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5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Sheet1!$L$23,Sheet1!$L$24,Sheet1!$L$25,Sheet1!$L$26,Sheet1!$L$27,Sheet1!$L$28,Sheet1!$L$29,Sheet1!$L$30,Sheet1!$L$31,Sheet1!$L$32,Sheet1!$L$33,Sheet1!$L$34,Sheet1!$L$35,Sheet1!$L$36,Sheet1!$J$37,Sheet1!$L$37</definedName>
    <definedName name="QB_FORMULA_2" localSheetId="0" hidden="1">Sheet1!$J$38,Sheet1!$L$38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20150228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8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</calcChain>
</file>

<file path=xl/sharedStrings.xml><?xml version="1.0" encoding="utf-8"?>
<sst xmlns="http://schemas.openxmlformats.org/spreadsheetml/2006/main" count="89" uniqueCount="43">
  <si>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</si>
  <si>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</si>
  <si>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</si>
  <si>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</si>
  <si>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</si>
  <si>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</si>
  <si>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</si>
  <si>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</si>
  <si>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</si>
  <si>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Deposit</t>
  </si>
  <si>
    <t>8014</t>
  </si>
  <si>
    <t>8015</t>
  </si>
  <si>
    <t>8016</t>
  </si>
  <si>
    <t>8017</t>
  </si>
  <si>
    <t>8018</t>
  </si>
  <si>
    <t>DD3864</t>
  </si>
  <si>
    <t>DD3865</t>
  </si>
  <si>
    <t>DD3867</t>
  </si>
  <si>
    <t>DD3868</t>
  </si>
  <si>
    <t>DD3869</t>
  </si>
  <si>
    <t>DD3870</t>
  </si>
  <si>
    <t>DD3871</t>
  </si>
  <si>
    <t>DD3872</t>
  </si>
  <si>
    <t>DD3873</t>
  </si>
  <si>
    <t>DD3866</t>
  </si>
  <si>
    <t>DD3874</t>
  </si>
  <si>
    <t>DD3875</t>
  </si>
  <si>
    <t>DD3876</t>
  </si>
  <si>
    <t>DD3877</t>
  </si>
  <si>
    <t>DD3878</t>
  </si>
  <si>
    <t>DD3879</t>
  </si>
  <si>
    <t>DD3880</t>
  </si>
  <si>
    <t>DD3881</t>
  </si>
  <si>
    <t>DD3882</t>
  </si>
  <si>
    <t>DD3883</t>
  </si>
  <si>
    <t>Created by Payroll Service on 02/02/2015</t>
  </si>
  <si>
    <t>Direct Deposit</t>
  </si>
  <si>
    <t>Created by Payroll Service on 02/16/2015</t>
  </si>
  <si>
    <t>Interest</t>
  </si>
  <si>
    <t>BARTON SPRINGS/EDWARDS AQUIFER CONSERVATION DISTRICT</t>
  </si>
  <si>
    <t>FY 2015 CHECK REGISTER - PAYROLL ACCOUNT</t>
  </si>
  <si>
    <t>February 1 - February 28, 2015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</si>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</sst>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9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H29" sqref="H29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23.25" customHeight="1" x14ac:dyDescent="0.25">
      <c r="A1" s="15"/>
      <c r="B1" s="16" t="s">
        <v>39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8" customFormat="1" ht="19.5" customHeight="1" x14ac:dyDescent="0.25">
      <c r="A2" s="15"/>
      <c r="B2" s="16" t="s">
        <v>40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8" customFormat="1" ht="17.25" customHeight="1" x14ac:dyDescent="0.25">
      <c r="A3" s="15"/>
      <c r="B3" s="16" t="s">
        <v>41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25759.439999999999</v>
      </c>
    </row>
    <row r="7" spans="1:12" x14ac:dyDescent="0.25">
      <c r="A7" s="4"/>
      <c r="B7" s="4" t="s">
        <v>6</v>
      </c>
      <c r="C7" s="4"/>
      <c r="D7" s="5">
        <v>42038</v>
      </c>
      <c r="E7" s="4"/>
      <c r="F7" s="4" t="s">
        <v>10</v>
      </c>
      <c r="G7" s="4"/>
      <c r="H7" s="4"/>
      <c r="I7" s="4"/>
      <c r="J7" s="6">
        <v>-760.15</v>
      </c>
      <c r="K7" s="4"/>
      <c r="L7" s="6">
        <f>ROUND(L6+J7,5)</f>
        <v>24999.29</v>
      </c>
    </row>
    <row r="8" spans="1:12" x14ac:dyDescent="0.25">
      <c r="A8" s="4"/>
      <c r="B8" s="4" t="s">
        <v>6</v>
      </c>
      <c r="C8" s="4"/>
      <c r="D8" s="5">
        <v>42038</v>
      </c>
      <c r="E8" s="4"/>
      <c r="F8" s="4" t="s">
        <v>11</v>
      </c>
      <c r="G8" s="4"/>
      <c r="H8" s="4"/>
      <c r="I8" s="4"/>
      <c r="J8" s="6">
        <v>-1072.55</v>
      </c>
      <c r="K8" s="4"/>
      <c r="L8" s="6">
        <f>ROUND(L7+J8,5)</f>
        <v>23926.74</v>
      </c>
    </row>
    <row r="9" spans="1:12" x14ac:dyDescent="0.25">
      <c r="A9" s="4"/>
      <c r="B9" s="4" t="s">
        <v>6</v>
      </c>
      <c r="C9" s="4"/>
      <c r="D9" s="5">
        <v>42038</v>
      </c>
      <c r="E9" s="4"/>
      <c r="F9" s="4" t="s">
        <v>12</v>
      </c>
      <c r="G9" s="4"/>
      <c r="H9" s="4"/>
      <c r="I9" s="4"/>
      <c r="J9" s="6">
        <v>-369.4</v>
      </c>
      <c r="K9" s="4"/>
      <c r="L9" s="6">
        <f>ROUND(L8+J9,5)</f>
        <v>23557.34</v>
      </c>
    </row>
    <row r="10" spans="1:12" x14ac:dyDescent="0.25">
      <c r="A10" s="4"/>
      <c r="B10" s="4" t="s">
        <v>6</v>
      </c>
      <c r="C10" s="4"/>
      <c r="D10" s="5">
        <v>42038</v>
      </c>
      <c r="E10" s="4"/>
      <c r="F10" s="4" t="s">
        <v>13</v>
      </c>
      <c r="G10" s="4"/>
      <c r="H10" s="4"/>
      <c r="I10" s="4"/>
      <c r="J10" s="6">
        <v>-937.35</v>
      </c>
      <c r="K10" s="4"/>
      <c r="L10" s="6">
        <f>ROUND(L9+J10,5)</f>
        <v>22619.99</v>
      </c>
    </row>
    <row r="11" spans="1:12" x14ac:dyDescent="0.25">
      <c r="A11" s="4"/>
      <c r="B11" s="4" t="s">
        <v>6</v>
      </c>
      <c r="C11" s="4"/>
      <c r="D11" s="5">
        <v>42038</v>
      </c>
      <c r="E11" s="4"/>
      <c r="F11" s="4" t="s">
        <v>14</v>
      </c>
      <c r="G11" s="4"/>
      <c r="H11" s="4"/>
      <c r="I11" s="4"/>
      <c r="J11" s="6">
        <v>-1513.12</v>
      </c>
      <c r="K11" s="4"/>
      <c r="L11" s="6">
        <f>ROUND(L10+J11,5)</f>
        <v>21106.87</v>
      </c>
    </row>
    <row r="12" spans="1:12" x14ac:dyDescent="0.25">
      <c r="A12" s="4"/>
      <c r="B12" s="4" t="s">
        <v>7</v>
      </c>
      <c r="C12" s="4"/>
      <c r="D12" s="5">
        <v>42039</v>
      </c>
      <c r="E12" s="4"/>
      <c r="F12" s="4"/>
      <c r="G12" s="4"/>
      <c r="H12" s="4" t="s">
        <v>35</v>
      </c>
      <c r="I12" s="4"/>
      <c r="J12" s="6">
        <v>-17492.71</v>
      </c>
      <c r="K12" s="4"/>
      <c r="L12" s="6">
        <f>ROUND(L11+J12,5)</f>
        <v>3614.16</v>
      </c>
    </row>
    <row r="13" spans="1:12" x14ac:dyDescent="0.25">
      <c r="A13" s="4"/>
      <c r="B13" s="4" t="s">
        <v>6</v>
      </c>
      <c r="C13" s="4"/>
      <c r="D13" s="5">
        <v>42040</v>
      </c>
      <c r="E13" s="4"/>
      <c r="F13" s="4" t="s">
        <v>15</v>
      </c>
      <c r="G13" s="4"/>
      <c r="H13" s="4" t="s">
        <v>36</v>
      </c>
      <c r="I13" s="4"/>
      <c r="J13" s="6">
        <v>0</v>
      </c>
      <c r="K13" s="4"/>
      <c r="L13" s="6">
        <f>ROUND(L12+J13,5)</f>
        <v>3614.16</v>
      </c>
    </row>
    <row r="14" spans="1:12" x14ac:dyDescent="0.25">
      <c r="A14" s="4"/>
      <c r="B14" s="4" t="s">
        <v>6</v>
      </c>
      <c r="C14" s="4"/>
      <c r="D14" s="5">
        <v>42040</v>
      </c>
      <c r="E14" s="4"/>
      <c r="F14" s="4" t="s">
        <v>16</v>
      </c>
      <c r="G14" s="4"/>
      <c r="H14" s="4" t="s">
        <v>36</v>
      </c>
      <c r="I14" s="4"/>
      <c r="J14" s="6">
        <v>0</v>
      </c>
      <c r="K14" s="4"/>
      <c r="L14" s="6">
        <f>ROUND(L13+J14,5)</f>
        <v>3614.16</v>
      </c>
    </row>
    <row r="15" spans="1:12" x14ac:dyDescent="0.25">
      <c r="A15" s="4"/>
      <c r="B15" s="4" t="s">
        <v>6</v>
      </c>
      <c r="C15" s="4"/>
      <c r="D15" s="5">
        <v>42040</v>
      </c>
      <c r="E15" s="4"/>
      <c r="F15" s="4" t="s">
        <v>17</v>
      </c>
      <c r="G15" s="4"/>
      <c r="H15" s="4" t="s">
        <v>36</v>
      </c>
      <c r="I15" s="4"/>
      <c r="J15" s="6">
        <v>0</v>
      </c>
      <c r="K15" s="4"/>
      <c r="L15" s="6">
        <f>ROUND(L14+J15,5)</f>
        <v>3614.16</v>
      </c>
    </row>
    <row r="16" spans="1:12" x14ac:dyDescent="0.25">
      <c r="A16" s="4"/>
      <c r="B16" s="4" t="s">
        <v>6</v>
      </c>
      <c r="C16" s="4"/>
      <c r="D16" s="5">
        <v>42040</v>
      </c>
      <c r="E16" s="4"/>
      <c r="F16" s="4" t="s">
        <v>18</v>
      </c>
      <c r="G16" s="4"/>
      <c r="H16" s="4" t="s">
        <v>36</v>
      </c>
      <c r="I16" s="4"/>
      <c r="J16" s="6">
        <v>0</v>
      </c>
      <c r="K16" s="4"/>
      <c r="L16" s="6">
        <f>ROUND(L15+J16,5)</f>
        <v>3614.16</v>
      </c>
    </row>
    <row r="17" spans="1:12" x14ac:dyDescent="0.25">
      <c r="A17" s="4"/>
      <c r="B17" s="4" t="s">
        <v>6</v>
      </c>
      <c r="C17" s="4"/>
      <c r="D17" s="5">
        <v>42040</v>
      </c>
      <c r="E17" s="4"/>
      <c r="F17" s="4" t="s">
        <v>19</v>
      </c>
      <c r="G17" s="4"/>
      <c r="H17" s="4" t="s">
        <v>36</v>
      </c>
      <c r="I17" s="4"/>
      <c r="J17" s="6">
        <v>0</v>
      </c>
      <c r="K17" s="4"/>
      <c r="L17" s="6">
        <f>ROUND(L16+J17,5)</f>
        <v>3614.16</v>
      </c>
    </row>
    <row r="18" spans="1:12" x14ac:dyDescent="0.25">
      <c r="A18" s="4"/>
      <c r="B18" s="4" t="s">
        <v>6</v>
      </c>
      <c r="C18" s="4"/>
      <c r="D18" s="5">
        <v>42040</v>
      </c>
      <c r="E18" s="4"/>
      <c r="F18" s="4" t="s">
        <v>20</v>
      </c>
      <c r="G18" s="4"/>
      <c r="H18" s="4" t="s">
        <v>36</v>
      </c>
      <c r="I18" s="4"/>
      <c r="J18" s="6">
        <v>0</v>
      </c>
      <c r="K18" s="4"/>
      <c r="L18" s="6">
        <f>ROUND(L17+J18,5)</f>
        <v>3614.16</v>
      </c>
    </row>
    <row r="19" spans="1:12" x14ac:dyDescent="0.25">
      <c r="A19" s="4"/>
      <c r="B19" s="4" t="s">
        <v>6</v>
      </c>
      <c r="C19" s="4"/>
      <c r="D19" s="5">
        <v>42040</v>
      </c>
      <c r="E19" s="4"/>
      <c r="F19" s="4" t="s">
        <v>21</v>
      </c>
      <c r="G19" s="4"/>
      <c r="H19" s="4" t="s">
        <v>36</v>
      </c>
      <c r="I19" s="4"/>
      <c r="J19" s="6">
        <v>0</v>
      </c>
      <c r="K19" s="4"/>
      <c r="L19" s="6">
        <f>ROUND(L18+J19,5)</f>
        <v>3614.16</v>
      </c>
    </row>
    <row r="20" spans="1:12" x14ac:dyDescent="0.25">
      <c r="A20" s="4"/>
      <c r="B20" s="4" t="s">
        <v>6</v>
      </c>
      <c r="C20" s="4"/>
      <c r="D20" s="5">
        <v>42040</v>
      </c>
      <c r="E20" s="4"/>
      <c r="F20" s="4" t="s">
        <v>22</v>
      </c>
      <c r="G20" s="4"/>
      <c r="H20" s="4" t="s">
        <v>36</v>
      </c>
      <c r="I20" s="4"/>
      <c r="J20" s="6">
        <v>0</v>
      </c>
      <c r="K20" s="4"/>
      <c r="L20" s="6">
        <f>ROUND(L19+J20,5)</f>
        <v>3614.16</v>
      </c>
    </row>
    <row r="21" spans="1:12" x14ac:dyDescent="0.25">
      <c r="A21" s="4"/>
      <c r="B21" s="4" t="s">
        <v>6</v>
      </c>
      <c r="C21" s="4"/>
      <c r="D21" s="5">
        <v>42040</v>
      </c>
      <c r="E21" s="4"/>
      <c r="F21" s="4" t="s">
        <v>23</v>
      </c>
      <c r="G21" s="4"/>
      <c r="H21" s="4" t="s">
        <v>36</v>
      </c>
      <c r="I21" s="4"/>
      <c r="J21" s="6">
        <v>0</v>
      </c>
      <c r="K21" s="4"/>
      <c r="L21" s="6">
        <f>ROUND(L20+J21,5)</f>
        <v>3614.16</v>
      </c>
    </row>
    <row r="22" spans="1:12" x14ac:dyDescent="0.25">
      <c r="A22" s="4"/>
      <c r="B22" s="4" t="s">
        <v>6</v>
      </c>
      <c r="C22" s="4"/>
      <c r="D22" s="5">
        <v>42040</v>
      </c>
      <c r="E22" s="4"/>
      <c r="F22" s="4" t="s">
        <v>24</v>
      </c>
      <c r="G22" s="4"/>
      <c r="H22" s="4" t="s">
        <v>36</v>
      </c>
      <c r="I22" s="4"/>
      <c r="J22" s="6">
        <v>0</v>
      </c>
      <c r="K22" s="4"/>
      <c r="L22" s="6">
        <f>ROUND(L21+J22,5)</f>
        <v>3614.16</v>
      </c>
    </row>
    <row r="23" spans="1:12" x14ac:dyDescent="0.25">
      <c r="A23" s="4"/>
      <c r="B23" s="4" t="s">
        <v>8</v>
      </c>
      <c r="C23" s="4"/>
      <c r="D23" s="5">
        <v>42047</v>
      </c>
      <c r="E23" s="4"/>
      <c r="F23" s="4"/>
      <c r="G23" s="4"/>
      <c r="H23" s="4" t="s">
        <v>42</v>
      </c>
      <c r="I23" s="4"/>
      <c r="J23" s="6">
        <v>20000</v>
      </c>
      <c r="K23" s="4"/>
      <c r="L23" s="6">
        <f>ROUND(L22+J23,5)</f>
        <v>23614.16</v>
      </c>
    </row>
    <row r="24" spans="1:12" x14ac:dyDescent="0.25">
      <c r="A24" s="4"/>
      <c r="B24" s="4" t="s">
        <v>7</v>
      </c>
      <c r="C24" s="4"/>
      <c r="D24" s="5">
        <v>42053</v>
      </c>
      <c r="E24" s="4"/>
      <c r="F24" s="4"/>
      <c r="G24" s="4"/>
      <c r="H24" s="4" t="s">
        <v>37</v>
      </c>
      <c r="I24" s="4"/>
      <c r="J24" s="6">
        <v>-17377.400000000001</v>
      </c>
      <c r="K24" s="4"/>
      <c r="L24" s="6">
        <f>ROUND(L23+J24,5)</f>
        <v>6236.76</v>
      </c>
    </row>
    <row r="25" spans="1:12" x14ac:dyDescent="0.25">
      <c r="A25" s="4"/>
      <c r="B25" s="4" t="s">
        <v>6</v>
      </c>
      <c r="C25" s="4"/>
      <c r="D25" s="5">
        <v>42054</v>
      </c>
      <c r="E25" s="4"/>
      <c r="F25" s="4" t="s">
        <v>25</v>
      </c>
      <c r="G25" s="4"/>
      <c r="H25" s="4" t="s">
        <v>36</v>
      </c>
      <c r="I25" s="4"/>
      <c r="J25" s="6">
        <v>0</v>
      </c>
      <c r="K25" s="4"/>
      <c r="L25" s="6">
        <f>ROUND(L24+J25,5)</f>
        <v>6236.76</v>
      </c>
    </row>
    <row r="26" spans="1:12" x14ac:dyDescent="0.25">
      <c r="A26" s="4"/>
      <c r="B26" s="4" t="s">
        <v>6</v>
      </c>
      <c r="C26" s="4"/>
      <c r="D26" s="5">
        <v>42054</v>
      </c>
      <c r="E26" s="4"/>
      <c r="F26" s="4" t="s">
        <v>26</v>
      </c>
      <c r="G26" s="4"/>
      <c r="H26" s="4" t="s">
        <v>36</v>
      </c>
      <c r="I26" s="4"/>
      <c r="J26" s="6">
        <v>0</v>
      </c>
      <c r="K26" s="4"/>
      <c r="L26" s="6">
        <f>ROUND(L25+J26,5)</f>
        <v>6236.76</v>
      </c>
    </row>
    <row r="27" spans="1:12" x14ac:dyDescent="0.25">
      <c r="A27" s="4"/>
      <c r="B27" s="4" t="s">
        <v>6</v>
      </c>
      <c r="C27" s="4"/>
      <c r="D27" s="5">
        <v>42054</v>
      </c>
      <c r="E27" s="4"/>
      <c r="F27" s="4" t="s">
        <v>27</v>
      </c>
      <c r="G27" s="4"/>
      <c r="H27" s="4" t="s">
        <v>36</v>
      </c>
      <c r="I27" s="4"/>
      <c r="J27" s="6">
        <v>0</v>
      </c>
      <c r="K27" s="4"/>
      <c r="L27" s="6">
        <f>ROUND(L26+J27,5)</f>
        <v>6236.76</v>
      </c>
    </row>
    <row r="28" spans="1:12" x14ac:dyDescent="0.25">
      <c r="A28" s="4"/>
      <c r="B28" s="4" t="s">
        <v>6</v>
      </c>
      <c r="C28" s="4"/>
      <c r="D28" s="5">
        <v>42054</v>
      </c>
      <c r="E28" s="4"/>
      <c r="F28" s="4" t="s">
        <v>28</v>
      </c>
      <c r="G28" s="4"/>
      <c r="H28" s="4" t="s">
        <v>36</v>
      </c>
      <c r="I28" s="4"/>
      <c r="J28" s="6">
        <v>0</v>
      </c>
      <c r="K28" s="4"/>
      <c r="L28" s="6">
        <f>ROUND(L27+J28,5)</f>
        <v>6236.76</v>
      </c>
    </row>
    <row r="29" spans="1:12" x14ac:dyDescent="0.25">
      <c r="A29" s="4"/>
      <c r="B29" s="4" t="s">
        <v>6</v>
      </c>
      <c r="C29" s="4"/>
      <c r="D29" s="5">
        <v>42054</v>
      </c>
      <c r="E29" s="4"/>
      <c r="F29" s="4" t="s">
        <v>29</v>
      </c>
      <c r="G29" s="4"/>
      <c r="H29" s="4" t="s">
        <v>36</v>
      </c>
      <c r="I29" s="4"/>
      <c r="J29" s="6">
        <v>0</v>
      </c>
      <c r="K29" s="4"/>
      <c r="L29" s="6">
        <f>ROUND(L28+J29,5)</f>
        <v>6236.76</v>
      </c>
    </row>
    <row r="30" spans="1:12" x14ac:dyDescent="0.25">
      <c r="A30" s="4"/>
      <c r="B30" s="4" t="s">
        <v>6</v>
      </c>
      <c r="C30" s="4"/>
      <c r="D30" s="5">
        <v>42054</v>
      </c>
      <c r="E30" s="4"/>
      <c r="F30" s="4" t="s">
        <v>30</v>
      </c>
      <c r="G30" s="4"/>
      <c r="H30" s="4" t="s">
        <v>36</v>
      </c>
      <c r="I30" s="4"/>
      <c r="J30" s="6">
        <v>0</v>
      </c>
      <c r="K30" s="4"/>
      <c r="L30" s="6">
        <f>ROUND(L29+J30,5)</f>
        <v>6236.76</v>
      </c>
    </row>
    <row r="31" spans="1:12" x14ac:dyDescent="0.25">
      <c r="A31" s="4"/>
      <c r="B31" s="4" t="s">
        <v>6</v>
      </c>
      <c r="C31" s="4"/>
      <c r="D31" s="5">
        <v>42054</v>
      </c>
      <c r="E31" s="4"/>
      <c r="F31" s="4" t="s">
        <v>31</v>
      </c>
      <c r="G31" s="4"/>
      <c r="H31" s="4" t="s">
        <v>36</v>
      </c>
      <c r="I31" s="4"/>
      <c r="J31" s="6">
        <v>0</v>
      </c>
      <c r="K31" s="4"/>
      <c r="L31" s="6">
        <f>ROUND(L30+J31,5)</f>
        <v>6236.76</v>
      </c>
    </row>
    <row r="32" spans="1:12" x14ac:dyDescent="0.25">
      <c r="A32" s="4"/>
      <c r="B32" s="4" t="s">
        <v>6</v>
      </c>
      <c r="C32" s="4"/>
      <c r="D32" s="5">
        <v>42054</v>
      </c>
      <c r="E32" s="4"/>
      <c r="F32" s="4" t="s">
        <v>32</v>
      </c>
      <c r="G32" s="4"/>
      <c r="H32" s="4" t="s">
        <v>36</v>
      </c>
      <c r="I32" s="4"/>
      <c r="J32" s="6">
        <v>0</v>
      </c>
      <c r="K32" s="4"/>
      <c r="L32" s="6">
        <f>ROUND(L31+J32,5)</f>
        <v>6236.76</v>
      </c>
    </row>
    <row r="33" spans="1:12" x14ac:dyDescent="0.25">
      <c r="A33" s="4"/>
      <c r="B33" s="4" t="s">
        <v>6</v>
      </c>
      <c r="C33" s="4"/>
      <c r="D33" s="5">
        <v>42054</v>
      </c>
      <c r="E33" s="4"/>
      <c r="F33" s="4" t="s">
        <v>33</v>
      </c>
      <c r="G33" s="4"/>
      <c r="H33" s="4" t="s">
        <v>36</v>
      </c>
      <c r="I33" s="4"/>
      <c r="J33" s="6">
        <v>0</v>
      </c>
      <c r="K33" s="4"/>
      <c r="L33" s="6">
        <f>ROUND(L32+J33,5)</f>
        <v>6236.76</v>
      </c>
    </row>
    <row r="34" spans="1:12" x14ac:dyDescent="0.25">
      <c r="A34" s="4"/>
      <c r="B34" s="4" t="s">
        <v>6</v>
      </c>
      <c r="C34" s="4"/>
      <c r="D34" s="5">
        <v>42054</v>
      </c>
      <c r="E34" s="4"/>
      <c r="F34" s="4" t="s">
        <v>34</v>
      </c>
      <c r="G34" s="4"/>
      <c r="H34" s="4" t="s">
        <v>36</v>
      </c>
      <c r="I34" s="4"/>
      <c r="J34" s="6">
        <v>0</v>
      </c>
      <c r="K34" s="4"/>
      <c r="L34" s="6">
        <f>ROUND(L33+J34,5)</f>
        <v>6236.76</v>
      </c>
    </row>
    <row r="35" spans="1:12" x14ac:dyDescent="0.25">
      <c r="A35" s="4"/>
      <c r="B35" s="4" t="s">
        <v>8</v>
      </c>
      <c r="C35" s="4"/>
      <c r="D35" s="5">
        <v>42061</v>
      </c>
      <c r="E35" s="4"/>
      <c r="F35" s="4"/>
      <c r="G35" s="4"/>
      <c r="H35" s="4" t="s">
        <v>42</v>
      </c>
      <c r="I35" s="4"/>
      <c r="J35" s="6">
        <v>18000</v>
      </c>
      <c r="K35" s="4"/>
      <c r="L35" s="6">
        <f>ROUND(L34+J35,5)</f>
        <v>24236.76</v>
      </c>
    </row>
    <row r="36" spans="1:12" ht="15.75" thickBot="1" x14ac:dyDescent="0.3">
      <c r="A36" s="4"/>
      <c r="B36" s="4" t="s">
        <v>9</v>
      </c>
      <c r="C36" s="4"/>
      <c r="D36" s="5">
        <v>42063</v>
      </c>
      <c r="E36" s="4"/>
      <c r="F36" s="4"/>
      <c r="G36" s="4"/>
      <c r="H36" s="4" t="s">
        <v>38</v>
      </c>
      <c r="I36" s="4"/>
      <c r="J36" s="7">
        <v>0.11</v>
      </c>
      <c r="K36" s="4"/>
      <c r="L36" s="7">
        <f>ROUND(L35+J36,5)</f>
        <v>24236.87</v>
      </c>
    </row>
    <row r="37" spans="1:12" ht="15.75" thickBot="1" x14ac:dyDescent="0.3">
      <c r="A37" s="4"/>
      <c r="B37" s="4"/>
      <c r="C37" s="4"/>
      <c r="D37" s="5"/>
      <c r="E37" s="4"/>
      <c r="F37" s="4"/>
      <c r="G37" s="4"/>
      <c r="H37" s="4"/>
      <c r="I37" s="4"/>
      <c r="J37" s="8">
        <f>ROUND(SUM(J6:J36),5)</f>
        <v>-1522.57</v>
      </c>
      <c r="K37" s="4"/>
      <c r="L37" s="8">
        <f>L36</f>
        <v>24236.87</v>
      </c>
    </row>
    <row r="38" spans="1:12" s="10" customFormat="1" ht="12" thickBot="1" x14ac:dyDescent="0.25">
      <c r="A38" s="1"/>
      <c r="B38" s="1"/>
      <c r="C38" s="1"/>
      <c r="D38" s="3"/>
      <c r="E38" s="1"/>
      <c r="F38" s="1"/>
      <c r="G38" s="1"/>
      <c r="H38" s="1"/>
      <c r="I38" s="1"/>
      <c r="J38" s="9">
        <f>J37</f>
        <v>-1522.57</v>
      </c>
      <c r="K38" s="1"/>
      <c r="L38" s="9">
        <f>L37</f>
        <v>24236.87</v>
      </c>
    </row>
    <row r="39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2017-07-23T14:04:31Z</cp:lastPrinted>
  <dcterms:created xsi:type="dcterms:W3CDTF">2017-07-23T14:01:52Z</dcterms:created>
  <dcterms:modified xsi:type="dcterms:W3CDTF">2017-07-23T14:05:04Z</dcterms:modified>
</cp:coreProperties>
</file>