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7970" windowHeight="583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Sheet1!$32:$32,Sheet1!$33:$33,Sheet1!$34:$34,Sheet1!$37:$37,Sheet1!$38:$38,Sheet1!$39:$39,Sheet1!$47:$47,Sheet1!$48:$48,Sheet1!$49:$49,Sheet1!$54:$54,Sheet1!$55:$55,Sheet1!$56:$56,Sheet1!$57:$57</definedName>
    <definedName name="QB_FORMULA_0" localSheetId="0" hidden="1">Sheet1!$F$10,Sheet1!$F$13,Sheet1!$F$18,Sheet1!$F$20,Sheet1!$F$25,Sheet1!$F$26,Sheet1!$F$35,Sheet1!$F$40,Sheet1!$F$41,Sheet1!$F$50,Sheet1!$F$51,Sheet1!$F$52,Sheet1!$F$58,Sheet1!$F$59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Sheet1!$D$46</definedName>
    <definedName name="QB_ROW_12240" localSheetId="0" hidden="1">Sheet1!$E$17</definedName>
    <definedName name="QB_ROW_12330" localSheetId="0" hidden="1">Sheet1!$D$18</definedName>
    <definedName name="QB_ROW_12331" localSheetId="0" hidden="1">Sheet1!$D$50</definedName>
    <definedName name="QB_ROW_1311" localSheetId="0" hidden="1">Sheet1!$B$26</definedName>
    <definedName name="QB_ROW_14011" localSheetId="0" hidden="1">Sheet1!$B$53</definedName>
    <definedName name="QB_ROW_14230" localSheetId="0" hidden="1">Sheet1!$D$23</definedName>
    <definedName name="QB_ROW_14311" localSheetId="0" hidden="1">Sheet1!$B$58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Sheet1!$C$57</definedName>
    <definedName name="QB_ROW_18220" localSheetId="0" hidden="1">Sheet1!$C$31</definedName>
    <definedName name="QB_ROW_191220" localSheetId="0" hidden="1">Sheet1!$C$56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Sheet1!$E$47</definedName>
    <definedName name="QB_ROW_301" localSheetId="0" hidden="1">Sheet1!$A$41</definedName>
    <definedName name="QB_ROW_3021" localSheetId="0" hidden="1">Sheet1!$C$14</definedName>
    <definedName name="QB_ROW_31240" localSheetId="0" hidden="1">Sheet1!$E$48</definedName>
    <definedName name="QB_ROW_321230" localSheetId="0" hidden="1">Sheet1!$D$19</definedName>
    <definedName name="QB_ROW_3321" localSheetId="0" hidden="1">Sheet1!$C$20</definedName>
    <definedName name="QB_ROW_33240" localSheetId="0" hidden="1">Sheet1!$E$49</definedName>
    <definedName name="QB_ROW_357220" localSheetId="0" hidden="1">Sheet1!$C$55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Sheet1!$A$43</definedName>
    <definedName name="QB_ROW_7230" localSheetId="0" hidden="1">Sheet1!$D$11</definedName>
    <definedName name="QB_ROW_7301" localSheetId="0" hidden="1">Sheet1!$A$59</definedName>
    <definedName name="QB_ROW_8011" localSheetId="0" hidden="1">Sheet1!$B$44</definedName>
    <definedName name="QB_ROW_8220" localSheetId="0" hidden="1">Sheet1!$C$54</definedName>
    <definedName name="QB_ROW_8311" localSheetId="0" hidden="1">Sheet1!$B$52</definedName>
    <definedName name="QB_ROW_9021" localSheetId="0" hidden="1">Sheet1!$C$45</definedName>
    <definedName name="QB_ROW_9230" localSheetId="0" hidden="1">Sheet1!$D$12</definedName>
    <definedName name="QB_ROW_9321" localSheetId="0" hidden="1">Sheet1!$C$51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<sst xmlns="http://schemas.openxmlformats.org/spreadsheetml/2006/main" count="58" uniqueCount="58">
  <si>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Sep 30,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</si>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</sst>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0"/>
  <sheetViews>
    <sheetView tabSelected="1" workbookViewId="0">
      <pane xSplit="5" ySplit="1" topLeftCell="F29" activePane="bottomRight" state="frozenSplit"/>
      <selection pane="topRight" activeCell="F1" sqref="F1"/>
      <selection pane="bottomLeft" activeCell="A2" sqref="A2"/>
      <selection pane="bottomRight" activeCell="I44" sqref="I44"/>
    </sheetView>
  </sheetViews>
  <sheetFormatPr defaultRowHeight="15" x14ac:dyDescent="0.25"/>
  <cols>
    <col min="1" max="4" width="3" style="12" customWidth="1"/>
    <col min="5" max="5" width="57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90722.21</v>
      </c>
    </row>
    <row r="6" spans="1:6" x14ac:dyDescent="0.25">
      <c r="A6" s="1"/>
      <c r="B6" s="1"/>
      <c r="C6" s="1"/>
      <c r="D6" s="1" t="s">
        <v>5</v>
      </c>
      <c r="E6" s="1"/>
      <c r="F6" s="2">
        <v>5972.2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592991.76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645041.76</v>
      </c>
    </row>
    <row r="11" spans="1:6" x14ac:dyDescent="0.25">
      <c r="A11" s="1"/>
      <c r="B11" s="1"/>
      <c r="C11" s="1"/>
      <c r="D11" s="1" t="s">
        <v>10</v>
      </c>
      <c r="E11" s="1"/>
      <c r="F11" s="2">
        <v>733286.44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53129.59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1528152.2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210451.77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202020.28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15645.28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1139.18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270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1709.18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1545506.66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1902914.97</v>
      </c>
    </row>
    <row r="42" spans="1:6" s="8" customFormat="1" ht="78" customHeight="1" thickTop="1" x14ac:dyDescent="0.2">
      <c r="A42" s="1"/>
      <c r="B42" s="1"/>
      <c r="C42" s="1"/>
      <c r="D42" s="1"/>
      <c r="E42" s="1"/>
      <c r="F42" s="14"/>
    </row>
    <row r="43" spans="1:6" x14ac:dyDescent="0.25">
      <c r="A43" s="1" t="s">
        <v>41</v>
      </c>
      <c r="B43" s="1"/>
      <c r="C43" s="1"/>
      <c r="D43" s="1"/>
      <c r="E43" s="1"/>
      <c r="F43" s="2"/>
    </row>
    <row r="44" spans="1:6" x14ac:dyDescent="0.25">
      <c r="A44" s="1"/>
      <c r="B44" s="1" t="s">
        <v>42</v>
      </c>
      <c r="C44" s="1"/>
      <c r="D44" s="1"/>
      <c r="E44" s="1"/>
      <c r="F44" s="2"/>
    </row>
    <row r="45" spans="1:6" x14ac:dyDescent="0.25">
      <c r="A45" s="1"/>
      <c r="B45" s="1"/>
      <c r="C45" s="1" t="s">
        <v>43</v>
      </c>
      <c r="D45" s="1"/>
      <c r="E45" s="1"/>
      <c r="F45" s="2"/>
    </row>
    <row r="46" spans="1:6" x14ac:dyDescent="0.25">
      <c r="A46" s="1"/>
      <c r="B46" s="1"/>
      <c r="C46" s="1"/>
      <c r="D46" s="1" t="s">
        <v>44</v>
      </c>
      <c r="E46" s="1"/>
      <c r="F46" s="2"/>
    </row>
    <row r="47" spans="1:6" x14ac:dyDescent="0.25">
      <c r="A47" s="1"/>
      <c r="B47" s="1"/>
      <c r="C47" s="1"/>
      <c r="D47" s="1"/>
      <c r="E47" s="1" t="s">
        <v>45</v>
      </c>
      <c r="F47" s="2">
        <v>32382.54</v>
      </c>
    </row>
    <row r="48" spans="1:6" x14ac:dyDescent="0.25">
      <c r="A48" s="1"/>
      <c r="B48" s="1"/>
      <c r="C48" s="1"/>
      <c r="D48" s="1"/>
      <c r="E48" s="1" t="s">
        <v>46</v>
      </c>
      <c r="F48" s="2">
        <v>1.82</v>
      </c>
    </row>
    <row r="49" spans="1:6" ht="15.75" thickBot="1" x14ac:dyDescent="0.3">
      <c r="A49" s="1"/>
      <c r="B49" s="1"/>
      <c r="C49" s="1"/>
      <c r="D49" s="1"/>
      <c r="E49" s="1" t="s">
        <v>47</v>
      </c>
      <c r="F49" s="4">
        <v>61039.97</v>
      </c>
    </row>
    <row r="50" spans="1:6" ht="15.75" thickBot="1" x14ac:dyDescent="0.3">
      <c r="A50" s="1"/>
      <c r="B50" s="1"/>
      <c r="C50" s="1"/>
      <c r="D50" s="1" t="s">
        <v>48</v>
      </c>
      <c r="E50" s="1"/>
      <c r="F50" s="6">
        <f>ROUND(SUM(F46:F49),5)</f>
        <v>93424.33</v>
      </c>
    </row>
    <row r="51" spans="1:6" ht="15.75" thickBot="1" x14ac:dyDescent="0.3">
      <c r="A51" s="1"/>
      <c r="B51" s="1"/>
      <c r="C51" s="1" t="s">
        <v>49</v>
      </c>
      <c r="D51" s="1"/>
      <c r="E51" s="1"/>
      <c r="F51" s="5">
        <f>ROUND(F45+F50,5)</f>
        <v>93424.33</v>
      </c>
    </row>
    <row r="52" spans="1:6" x14ac:dyDescent="0.25">
      <c r="A52" s="1"/>
      <c r="B52" s="1" t="s">
        <v>50</v>
      </c>
      <c r="C52" s="1"/>
      <c r="D52" s="1"/>
      <c r="E52" s="1"/>
      <c r="F52" s="2">
        <f>ROUND(F44+F51,5)</f>
        <v>93424.33</v>
      </c>
    </row>
    <row r="53" spans="1:6" x14ac:dyDescent="0.25">
      <c r="A53" s="1"/>
      <c r="B53" s="1" t="s">
        <v>51</v>
      </c>
      <c r="C53" s="1"/>
      <c r="D53" s="1"/>
      <c r="E53" s="1"/>
      <c r="F53" s="2"/>
    </row>
    <row r="54" spans="1:6" x14ac:dyDescent="0.25">
      <c r="A54" s="1"/>
      <c r="B54" s="1"/>
      <c r="C54" s="1" t="s">
        <v>52</v>
      </c>
      <c r="D54" s="1"/>
      <c r="E54" s="1"/>
      <c r="F54" s="2">
        <v>1100987.1000000001</v>
      </c>
    </row>
    <row r="55" spans="1:6" x14ac:dyDescent="0.25">
      <c r="A55" s="1"/>
      <c r="B55" s="1"/>
      <c r="C55" s="1" t="s">
        <v>53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54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55</v>
      </c>
      <c r="D57" s="1"/>
      <c r="E57" s="1"/>
      <c r="F57" s="4">
        <v>343076.28</v>
      </c>
    </row>
    <row r="58" spans="1:6" ht="15.75" thickBot="1" x14ac:dyDescent="0.3">
      <c r="A58" s="1"/>
      <c r="B58" s="1" t="s">
        <v>56</v>
      </c>
      <c r="C58" s="1"/>
      <c r="D58" s="1"/>
      <c r="E58" s="1"/>
      <c r="F58" s="6">
        <f>ROUND(SUM(F53:F57),5)</f>
        <v>1809490.64</v>
      </c>
    </row>
    <row r="59" spans="1:6" s="8" customFormat="1" ht="12" thickBot="1" x14ac:dyDescent="0.25">
      <c r="A59" s="1" t="s">
        <v>57</v>
      </c>
      <c r="B59" s="1"/>
      <c r="C59" s="1"/>
      <c r="D59" s="1"/>
      <c r="E59" s="1"/>
      <c r="F59" s="7">
        <f>ROUND(F43+F52+F58,5)</f>
        <v>1902914.97</v>
      </c>
    </row>
    <row r="60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September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2017-07-21T22:42:35Z</cp:lastPrinted>
  <dcterms:created xsi:type="dcterms:W3CDTF">2017-07-21T22:38:38Z</dcterms:created>
  <dcterms:modified xsi:type="dcterms:W3CDTF">2017-07-21T22:42:47Z</dcterms:modified>
</cp:coreProperties>
</file>