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Sheet1!$4:$4,Sheet1!$6:$6,Sheet1!$9:$9,Sheet1!$12:$12,Sheet1!$13:$13,Sheet1!$14:$14,Sheet1!$20:$20,Sheet1!$21:$21,Sheet1!$23:$23,Sheet1!$24:$24,Sheet1!$25:$25,Sheet1!$26:$26,Sheet1!$27:$27,Sheet1!$28:$28,Sheet1!$29:$29,Sheet1!$31:$31</definedName>
    <definedName name="QB_DATA_1" localSheetId="0" hidden="1">Sheet1!$34:$34,Sheet1!$35:$35,Sheet1!$38:$38,Sheet1!$40:$40,Sheet1!$41:$41,Sheet1!$45:$45,Sheet1!$48:$48,Sheet1!$51:$51,Sheet1!$53:$53,Sheet1!$54:$54,Sheet1!$56:$56,Sheet1!$59:$59,Sheet1!$62:$62,Sheet1!$63:$63,Sheet1!$64:$64,Sheet1!$67:$67</definedName>
    <definedName name="QB_DATA_2" localSheetId="0" hidden="1">Sheet1!$70:$70,Sheet1!$73:$73,Sheet1!$74:$74,Sheet1!$75:$75,Sheet1!$76:$76,Sheet1!$79:$79,Sheet1!$80:$80,Sheet1!$81:$81,Sheet1!$82:$82,Sheet1!$83:$83,Sheet1!$86:$86,Sheet1!$89:$89,Sheet1!$91:$91,Sheet1!$93:$93,Sheet1!$94:$94,Sheet1!$95:$95</definedName>
    <definedName name="QB_DATA_3" localSheetId="0" hidden="1">Sheet1!$96:$96,Sheet1!$97:$97,Sheet1!$100:$100</definedName>
    <definedName name="QB_FORMULA_0" localSheetId="0" hidden="1">Sheet1!$H$7,Sheet1!$H$10,Sheet1!$H$15,Sheet1!$H$16,Sheet1!$H$17,Sheet1!$H$22,Sheet1!$H$32,Sheet1!$H$36,Sheet1!$H$42,Sheet1!$H$43,Sheet1!$H$46,Sheet1!$H$49,Sheet1!$H$55,Sheet1!$H$57,Sheet1!$H$60,Sheet1!$H$65</definedName>
    <definedName name="QB_FORMULA_1" localSheetId="0" hidden="1">Sheet1!$H$68,Sheet1!$H$71,Sheet1!$H$77,Sheet1!$H$84,Sheet1!$H$87,Sheet1!$H$90,Sheet1!$H$98,Sheet1!$H$101,Sheet1!$H$102,Sheet1!$H$103,Sheet1!$H$104</definedName>
    <definedName name="QB_ROW_104040" localSheetId="0" hidden="1">Sheet1!$E$69</definedName>
    <definedName name="QB_ROW_104340" localSheetId="0" hidden="1">Sheet1!$E$71</definedName>
    <definedName name="QB_ROW_106250" localSheetId="0" hidden="1">Sheet1!$F$70</definedName>
    <definedName name="QB_ROW_107250" localSheetId="0" hidden="1">Sheet1!$F$93</definedName>
    <definedName name="QB_ROW_109040" localSheetId="0" hidden="1">Sheet1!$E$72</definedName>
    <definedName name="QB_ROW_109340" localSheetId="0" hidden="1">Sheet1!$E$77</definedName>
    <definedName name="QB_ROW_111250" localSheetId="0" hidden="1">Sheet1!$F$76</definedName>
    <definedName name="QB_ROW_112040" localSheetId="0" hidden="1">Sheet1!$E$78</definedName>
    <definedName name="QB_ROW_112340" localSheetId="0" hidden="1">Sheet1!$E$84</definedName>
    <definedName name="QB_ROW_113250" localSheetId="0" hidden="1">Sheet1!$F$79</definedName>
    <definedName name="QB_ROW_115040" localSheetId="0" hidden="1">Sheet1!$E$85</definedName>
    <definedName name="QB_ROW_115340" localSheetId="0" hidden="1">Sheet1!$E$87</definedName>
    <definedName name="QB_ROW_1240" localSheetId="0" hidden="1">Sheet1!$E$91</definedName>
    <definedName name="QB_ROW_131340" localSheetId="0" hidden="1">Sheet1!$E$28</definedName>
    <definedName name="QB_ROW_132240" localSheetId="0" hidden="1">Sheet1!$E$23</definedName>
    <definedName name="QB_ROW_137240" localSheetId="0" hidden="1">Sheet1!$E$24</definedName>
    <definedName name="QB_ROW_138050" localSheetId="0" hidden="1">Sheet1!$F$52</definedName>
    <definedName name="QB_ROW_138350" localSheetId="0" hidden="1">Sheet1!$F$55</definedName>
    <definedName name="QB_ROW_139250" localSheetId="0" hidden="1">Sheet1!$F$31</definedName>
    <definedName name="QB_ROW_142040" localSheetId="0" hidden="1">Sheet1!$E$19</definedName>
    <definedName name="QB_ROW_142340" localSheetId="0" hidden="1">Sheet1!$E$22</definedName>
    <definedName name="QB_ROW_144250" localSheetId="0" hidden="1">Sheet1!$F$20</definedName>
    <definedName name="QB_ROW_145350" localSheetId="0" hidden="1">Sheet1!$F$21</definedName>
    <definedName name="QB_ROW_146240" localSheetId="0" hidden="1">Sheet1!$E$29</definedName>
    <definedName name="QB_ROW_173040" localSheetId="0" hidden="1">Sheet1!$E$37</definedName>
    <definedName name="QB_ROW_173340" localSheetId="0" hidden="1">Sheet1!$E$43</definedName>
    <definedName name="QB_ROW_18301" localSheetId="0" hidden="1">Sheet1!$A$104</definedName>
    <definedName name="QB_ROW_19011" localSheetId="0" hidden="1">Sheet1!$B$2</definedName>
    <definedName name="QB_ROW_19311" localSheetId="0" hidden="1">Sheet1!$B$103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8260" localSheetId="0" hidden="1">Sheet1!$G$54</definedName>
    <definedName name="QB_ROW_209040" localSheetId="0" hidden="1">Sheet1!$E$30</definedName>
    <definedName name="QB_ROW_209340" localSheetId="0" hidden="1">Sheet1!$E$32</definedName>
    <definedName name="QB_ROW_21031" localSheetId="0" hidden="1">Sheet1!$D$18</definedName>
    <definedName name="QB_ROW_21331" localSheetId="0" hidden="1">Sheet1!$D$102</definedName>
    <definedName name="QB_ROW_217040" localSheetId="0" hidden="1">Sheet1!$E$58</definedName>
    <definedName name="QB_ROW_217340" localSheetId="0" hidden="1">Sheet1!$E$60</definedName>
    <definedName name="QB_ROW_218240" localSheetId="0" hidden="1">Sheet1!$E$27</definedName>
    <definedName name="QB_ROW_221350" localSheetId="0" hidden="1">Sheet1!$F$51</definedName>
    <definedName name="QB_ROW_222040" localSheetId="0" hidden="1">Sheet1!$E$99</definedName>
    <definedName name="QB_ROW_222340" localSheetId="0" hidden="1">Sheet1!$E$101</definedName>
    <definedName name="QB_ROW_226250" localSheetId="0" hidden="1">Sheet1!$F$74</definedName>
    <definedName name="QB_ROW_227260" localSheetId="0" hidden="1">Sheet1!$G$53</definedName>
    <definedName name="QB_ROW_237040" localSheetId="0" hidden="1">Sheet1!$E$44</definedName>
    <definedName name="QB_ROW_237340" localSheetId="0" hidden="1">Sheet1!$E$46</definedName>
    <definedName name="QB_ROW_239040" localSheetId="0" hidden="1">Sheet1!$E$88</definedName>
    <definedName name="QB_ROW_239340" localSheetId="0" hidden="1">Sheet1!$E$90</definedName>
    <definedName name="QB_ROW_240040" localSheetId="0" hidden="1">Sheet1!$E$92</definedName>
    <definedName name="QB_ROW_240340" localSheetId="0" hidden="1">Sheet1!$E$98</definedName>
    <definedName name="QB_ROW_247250" localSheetId="0" hidden="1">Sheet1!$F$73</definedName>
    <definedName name="QB_ROW_252040" localSheetId="0" hidden="1">Sheet1!$E$33</definedName>
    <definedName name="QB_ROW_252250" localSheetId="0" hidden="1">Sheet1!$F$35</definedName>
    <definedName name="QB_ROW_252340" localSheetId="0" hidden="1">Sheet1!$E$36</definedName>
    <definedName name="QB_ROW_255250" localSheetId="0" hidden="1">Sheet1!$F$75</definedName>
    <definedName name="QB_ROW_279250" localSheetId="0" hidden="1">Sheet1!$F$83</definedName>
    <definedName name="QB_ROW_284250" localSheetId="0" hidden="1">Sheet1!$F$14</definedName>
    <definedName name="QB_ROW_289250" localSheetId="0" hidden="1">Sheet1!$F$97</definedName>
    <definedName name="QB_ROW_291250" localSheetId="0" hidden="1">Sheet1!$F$13</definedName>
    <definedName name="QB_ROW_332250" localSheetId="0" hidden="1">Sheet1!$F$45</definedName>
    <definedName name="QB_ROW_341250" localSheetId="0" hidden="1">Sheet1!$F$59</definedName>
    <definedName name="QB_ROW_342040" localSheetId="0" hidden="1">Sheet1!$E$61</definedName>
    <definedName name="QB_ROW_342340" localSheetId="0" hidden="1">Sheet1!$E$65</definedName>
    <definedName name="QB_ROW_343040" localSheetId="0" hidden="1">Sheet1!$E$66</definedName>
    <definedName name="QB_ROW_343340" localSheetId="0" hidden="1">Sheet1!$E$68</definedName>
    <definedName name="QB_ROW_348250" localSheetId="0" hidden="1">Sheet1!$F$67</definedName>
    <definedName name="QB_ROW_354250" localSheetId="0" hidden="1">Sheet1!$F$34</definedName>
    <definedName name="QB_ROW_359250" localSheetId="0" hidden="1">Sheet1!$F$80</definedName>
    <definedName name="QB_ROW_372040" localSheetId="0" hidden="1">Sheet1!$E$11</definedName>
    <definedName name="QB_ROW_372340" localSheetId="0" hidden="1">Sheet1!$E$15</definedName>
    <definedName name="QB_ROW_389250" localSheetId="0" hidden="1">Sheet1!$F$63</definedName>
    <definedName name="QB_ROW_391250" localSheetId="0" hidden="1">Sheet1!$F$96</definedName>
    <definedName name="QB_ROW_41040" localSheetId="0" hidden="1">Sheet1!$E$8</definedName>
    <definedName name="QB_ROW_411240" localSheetId="0" hidden="1">Sheet1!$E$25</definedName>
    <definedName name="QB_ROW_41340" localSheetId="0" hidden="1">Sheet1!$E$10</definedName>
    <definedName name="QB_ROW_414250" localSheetId="0" hidden="1">Sheet1!$F$62</definedName>
    <definedName name="QB_ROW_42250" localSheetId="0" hidden="1">Sheet1!$F$9</definedName>
    <definedName name="QB_ROW_430250" localSheetId="0" hidden="1">Sheet1!$F$81</definedName>
    <definedName name="QB_ROW_431250" localSheetId="0" hidden="1">Sheet1!$F$82</definedName>
    <definedName name="QB_ROW_435260" localSheetId="0" hidden="1">Sheet1!$G$40</definedName>
    <definedName name="QB_ROW_451250" localSheetId="0" hidden="1">Sheet1!$F$56</definedName>
    <definedName name="QB_ROW_456250" localSheetId="0" hidden="1">Sheet1!$F$64</definedName>
    <definedName name="QB_ROW_465250" localSheetId="0" hidden="1">Sheet1!$F$100</definedName>
    <definedName name="QB_ROW_50250" localSheetId="0" hidden="1">Sheet1!$F$89</definedName>
    <definedName name="QB_ROW_51250" localSheetId="0" hidden="1">Sheet1!$F$94</definedName>
    <definedName name="QB_ROW_52250" localSheetId="0" hidden="1">Sheet1!$F$95</definedName>
    <definedName name="QB_ROW_57250" localSheetId="0" hidden="1">Sheet1!$F$12</definedName>
    <definedName name="QB_ROW_61240" localSheetId="0" hidden="1">Sheet1!$E$4</definedName>
    <definedName name="QB_ROW_67250" localSheetId="0" hidden="1">Sheet1!$F$86</definedName>
    <definedName name="QB_ROW_71250" localSheetId="0" hidden="1">Sheet1!$F$38</definedName>
    <definedName name="QB_ROW_74050" localSheetId="0" hidden="1">Sheet1!$F$39</definedName>
    <definedName name="QB_ROW_74260" localSheetId="0" hidden="1">Sheet1!$G$41</definedName>
    <definedName name="QB_ROW_74350" localSheetId="0" hidden="1">Sheet1!$F$42</definedName>
    <definedName name="QB_ROW_78240" localSheetId="0" hidden="1">Sheet1!$E$26</definedName>
    <definedName name="QB_ROW_86321" localSheetId="0" hidden="1">Sheet1!$C$17</definedName>
    <definedName name="QB_ROW_92040" localSheetId="0" hidden="1">Sheet1!$E$5</definedName>
    <definedName name="QB_ROW_92340" localSheetId="0" hidden="1">Sheet1!$E$7</definedName>
    <definedName name="QB_ROW_94040" localSheetId="0" hidden="1">Sheet1!$E$47</definedName>
    <definedName name="QB_ROW_94340" localSheetId="0" hidden="1">Sheet1!$E$49</definedName>
    <definedName name="QB_ROW_95250" localSheetId="0" hidden="1">Sheet1!$F$48</definedName>
    <definedName name="QB_ROW_97040" localSheetId="0" hidden="1">Sheet1!$E$50</definedName>
    <definedName name="QB_ROW_97340" localSheetId="0" hidden="1">Sheet1!$E$57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3" i="1"/>
  <c r="H102" i="1"/>
  <c r="H101" i="1"/>
  <c r="H98" i="1"/>
  <c r="H90" i="1"/>
  <c r="H87" i="1"/>
  <c r="H84" i="1"/>
  <c r="H77" i="1"/>
  <c r="H71" i="1"/>
  <c r="H68" i="1"/>
  <c r="H65" i="1"/>
  <c r="H60" i="1"/>
  <c r="H57" i="1"/>
  <c r="H55" i="1"/>
  <c r="H49" i="1"/>
  <c r="H46" i="1"/>
  <c r="H43" i="1"/>
  <c r="H42" i="1"/>
  <c r="H36" i="1"/>
  <c r="H32" i="1"/>
  <c r="H22" i="1"/>
  <c r="H17" i="1"/>
  <c r="H16" i="1"/>
  <c r="H15" i="1"/>
  <c r="H10" i="1"/>
  <c r="H7" i="1"/>
</calcChain>
</file>

<file path=xl/sharedStrings.xml><?xml version="1.0" encoding="utf-8"?>
<sst xmlns="http://schemas.openxmlformats.org/spreadsheetml/2006/main" count="104" uniqueCount="104">
  <si>
    <t>Apr 17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</si>
  <si>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</si>
  <si>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</si>
  <si>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</si>
  <si>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</si>
  <si>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</si>
  <si>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</si>
  <si>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</si>
  <si>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</si>
  <si>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</si>
  <si>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</si>
  <si>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</si>
  <si>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</si>
  <si>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</si>
  <si>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</si>
  <si>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</si>
  <si>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</si>
  <si>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</si>
  <si>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</si>
  <si>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</si>
  <si>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</si>
  <si>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</si>
  <si>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</si>
  <si>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</si>
  <si>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</si>
  <si>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</si>
  <si>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</si>
  <si>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</si>
  <si>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</si>
  <si>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</si>
  <si>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</si>
  <si>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</si>
  <si>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</si>
  <si>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</si>
  <si>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</si>
  <si>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</si>
  <si>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</si>
  <si>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</si>
  <si>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</si>
  <si>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</si>
  <si>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</si>
  <si>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</si>
  <si>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</si>
  <si>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</si>
  <si>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</si>
  <si>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Total 6040.0 · LEASES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</si>
  <si>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</si>
  <si>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</si>
  <si>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</si>
  <si>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</si>
  <si>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6080.01 · PUBLICATIONS</t>
  </si>
  <si>
    <t>6080.20 · OUTREACH</t>
  </si>
  <si>
    <t>6080.23 · Media and PR</t>
  </si>
  <si>
    <t>6080.33 · Neighborhoods and Schools</t>
  </si>
  <si>
    <t>Total 6080.20 · OUTREACH</t>
  </si>
  <si>
    <t>6080.28 · Contracted Support</t>
  </si>
  <si>
    <t>Total 6080.0 · EDUCATION AND OUTREACH</t>
  </si>
  <si>
    <t>6081.0 · REGULATORY COMPLIANCE</t>
  </si>
  <si>
    <t>6081.6 · Equipment and Supplies</t>
  </si>
  <si>
    <t>Total 6081.0 · REGULATORY COMPLIANCE</t>
  </si>
  <si>
    <t>6084.92 · GENERAL MANAGEMENT</t>
  </si>
  <si>
    <t>6086.3 · Contracted Support</t>
  </si>
  <si>
    <t>6087.0 · HCP-Completion Project</t>
  </si>
  <si>
    <t>6088.1 · Mgmt Consultant Contract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</si>
  <si>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</si>
  <si>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</si>
  <si>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</si>
  <si>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</si>
  <si>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</si>
  <si>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</si>
  <si>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</si>
  <si>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</si>
  <si>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</si>
  <si>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</si>
  <si>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</si>
  <si>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</si>
  <si>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</si>
  <si>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</si>
  <si>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</si>
  <si>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</si>
  <si>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</si>
  <si>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</si>
  <si>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6169.0 · Legislation</t>
  </si>
  <si>
    <t>Total 6160.0 · LEGAL SERVICES</t>
  </si>
  <si>
    <t>6170.0 · PROFESSIONAL SERVICES</t>
  </si>
  <si>
    <t>6177.0 · The Standard  Ret Plan Admin</t>
  </si>
  <si>
    <t>Total 6170.0 · PROFESSIONAL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</si>
  <si>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</si>
  <si>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</si>
  <si>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</si>
  <si>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</si>
  <si>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</si>
  <si>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</si>
  <si>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</si>
  <si>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</si>
  <si>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</si>
  <si>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</si>
  <si>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</si>
  <si>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</si>
  <si>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6804.0 · Trinity Modeling Hays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</si>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</sst>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0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4" sqref="J4"/>
    </sheetView>
  </sheetViews>
  <sheetFormatPr defaultRowHeight="15" x14ac:dyDescent="0.25"/>
  <cols>
    <col min="1" max="6" width="3" style="12" customWidth="1"/>
    <col min="7" max="7" width="50.855468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709.36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2611.67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2611.67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25726.21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25726.21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6.51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1400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375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ROUND(SUM(H11:H14),5)</f>
        <v>1781.51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ROUND(SUM(H3:H4)+H7+H10+H15,5)</f>
        <v>30828.75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30828.75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27.15</v>
      </c>
    </row>
    <row r="21" spans="1:8" ht="15.75" thickBot="1" x14ac:dyDescent="0.3">
      <c r="A21" s="1"/>
      <c r="B21" s="1"/>
      <c r="C21" s="1"/>
      <c r="D21" s="1"/>
      <c r="E21" s="1"/>
      <c r="F21" s="1" t="s">
        <v>20</v>
      </c>
      <c r="G21" s="1"/>
      <c r="H21" s="3">
        <v>856.59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f>ROUND(SUM(H19:H21),5)</f>
        <v>883.74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326.42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130.63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165.32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32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1000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59.88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389.32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ht="15.75" thickBot="1" x14ac:dyDescent="0.3">
      <c r="A31" s="1"/>
      <c r="B31" s="1"/>
      <c r="C31" s="1"/>
      <c r="D31" s="1"/>
      <c r="E31" s="1"/>
      <c r="F31" s="1" t="s">
        <v>30</v>
      </c>
      <c r="G31" s="1"/>
      <c r="H31" s="3">
        <v>3.14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f>ROUND(SUM(H30:H31),5)</f>
        <v>3.14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/>
    </row>
    <row r="34" spans="1:8" x14ac:dyDescent="0.25">
      <c r="A34" s="1"/>
      <c r="B34" s="1"/>
      <c r="C34" s="1"/>
      <c r="D34" s="1"/>
      <c r="E34" s="1"/>
      <c r="F34" s="1" t="s">
        <v>33</v>
      </c>
      <c r="G34" s="1"/>
      <c r="H34" s="2">
        <v>232.75</v>
      </c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324.7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ROUND(SUM(H33:H35),5)</f>
        <v>557.45000000000005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719.08</v>
      </c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/>
    </row>
    <row r="40" spans="1:8" x14ac:dyDescent="0.25">
      <c r="A40" s="1"/>
      <c r="B40" s="1"/>
      <c r="C40" s="1"/>
      <c r="D40" s="1"/>
      <c r="E40" s="1"/>
      <c r="F40" s="1"/>
      <c r="G40" s="1" t="s">
        <v>39</v>
      </c>
      <c r="H40" s="2">
        <v>39.950000000000003</v>
      </c>
    </row>
    <row r="41" spans="1:8" ht="15.75" thickBot="1" x14ac:dyDescent="0.3">
      <c r="A41" s="1"/>
      <c r="B41" s="1"/>
      <c r="C41" s="1"/>
      <c r="D41" s="1"/>
      <c r="E41" s="1"/>
      <c r="F41" s="1"/>
      <c r="G41" s="1" t="s">
        <v>40</v>
      </c>
      <c r="H41" s="4">
        <v>325</v>
      </c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6">
        <f>ROUND(SUM(H39:H41),5)</f>
        <v>364.95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ROUND(SUM(H37:H38)+H42,5)</f>
        <v>1084.03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/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680.5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ROUND(SUM(H44:H45),5)</f>
        <v>680.5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3">
        <v>585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ROUND(SUM(H47:H48),5)</f>
        <v>585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x14ac:dyDescent="0.25">
      <c r="A51" s="1"/>
      <c r="B51" s="1"/>
      <c r="C51" s="1"/>
      <c r="D51" s="1"/>
      <c r="E51" s="1"/>
      <c r="F51" s="1" t="s">
        <v>50</v>
      </c>
      <c r="G51" s="1"/>
      <c r="H51" s="2">
        <v>345.95</v>
      </c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/>
    </row>
    <row r="53" spans="1:8" x14ac:dyDescent="0.25">
      <c r="A53" s="1"/>
      <c r="B53" s="1"/>
      <c r="C53" s="1"/>
      <c r="D53" s="1"/>
      <c r="E53" s="1"/>
      <c r="F53" s="1"/>
      <c r="G53" s="1" t="s">
        <v>52</v>
      </c>
      <c r="H53" s="2">
        <v>209.93</v>
      </c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53</v>
      </c>
      <c r="H54" s="3">
        <v>22.98</v>
      </c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f>ROUND(SUM(H52:H54),5)</f>
        <v>232.91</v>
      </c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70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ROUND(SUM(H50:H51)+SUM(H55:H56),5)</f>
        <v>648.86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429.62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ROUND(SUM(H58:H59),5)</f>
        <v>429.62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1711.07</v>
      </c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v>880</v>
      </c>
    </row>
    <row r="64" spans="1:8" ht="15.75" thickBot="1" x14ac:dyDescent="0.3">
      <c r="A64" s="1"/>
      <c r="B64" s="1"/>
      <c r="C64" s="1"/>
      <c r="D64" s="1"/>
      <c r="E64" s="1"/>
      <c r="F64" s="1" t="s">
        <v>63</v>
      </c>
      <c r="G64" s="1"/>
      <c r="H64" s="3">
        <v>1200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>
        <f>ROUND(SUM(H61:H64),5)</f>
        <v>3791.07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/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3681.64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ROUND(SUM(H66:H67),5)</f>
        <v>3681.64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409.16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409.16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6371.62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874.04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883.8</v>
      </c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3">
        <v>119.28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ROUND(SUM(H72:H76),5)</f>
        <v>8248.74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3707</v>
      </c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1174.58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196.64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3724.15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4273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ROUND(SUM(H78:H83),5)</f>
        <v>13075.37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4762.21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ROUND(SUM(H85:H86),5)</f>
        <v>4762.21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ht="15.75" thickBot="1" x14ac:dyDescent="0.3">
      <c r="A89" s="1"/>
      <c r="B89" s="1"/>
      <c r="C89" s="1"/>
      <c r="D89" s="1"/>
      <c r="E89" s="1"/>
      <c r="F89" s="1" t="s">
        <v>88</v>
      </c>
      <c r="G89" s="1"/>
      <c r="H89" s="3">
        <v>57845.71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>
        <f>ROUND(SUM(H88:H89),5)</f>
        <v>57845.71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v>58.64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235.36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4207.41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4017.4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4.34</v>
      </c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1880.67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ROUND(SUM(H92:H97),5)</f>
        <v>10345.18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/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4">
        <v>1186.17</v>
      </c>
    </row>
    <row r="101" spans="1:8" ht="15.75" thickBot="1" x14ac:dyDescent="0.3">
      <c r="A101" s="1"/>
      <c r="B101" s="1"/>
      <c r="C101" s="1"/>
      <c r="D101" s="1"/>
      <c r="E101" s="1" t="s">
        <v>100</v>
      </c>
      <c r="F101" s="1"/>
      <c r="G101" s="1"/>
      <c r="H101" s="5">
        <f>ROUND(SUM(H99:H100),5)</f>
        <v>1186.17</v>
      </c>
    </row>
    <row r="102" spans="1:8" ht="15.75" thickBot="1" x14ac:dyDescent="0.3">
      <c r="A102" s="1"/>
      <c r="B102" s="1"/>
      <c r="C102" s="1"/>
      <c r="D102" s="1" t="s">
        <v>101</v>
      </c>
      <c r="E102" s="1"/>
      <c r="F102" s="1"/>
      <c r="G102" s="1"/>
      <c r="H102" s="5">
        <f>ROUND(H18+SUM(H22:H29)+H32+H36+H43+H46+H49+H57+H60+H65+H68+H71+H77+H84+H87+SUM(H90:H91)+H98+H101,5)</f>
        <v>110379.8</v>
      </c>
    </row>
    <row r="103" spans="1:8" ht="15.75" thickBot="1" x14ac:dyDescent="0.3">
      <c r="A103" s="1"/>
      <c r="B103" s="1" t="s">
        <v>102</v>
      </c>
      <c r="C103" s="1"/>
      <c r="D103" s="1"/>
      <c r="E103" s="1"/>
      <c r="F103" s="1"/>
      <c r="G103" s="1"/>
      <c r="H103" s="5">
        <f>ROUND(H2+H17-H102,5)</f>
        <v>-79551.05</v>
      </c>
    </row>
    <row r="104" spans="1:8" s="8" customFormat="1" ht="12" thickBot="1" x14ac:dyDescent="0.25">
      <c r="A104" s="1" t="s">
        <v>103</v>
      </c>
      <c r="B104" s="1"/>
      <c r="C104" s="1"/>
      <c r="D104" s="1"/>
      <c r="E104" s="1"/>
      <c r="F104" s="1"/>
      <c r="G104" s="1"/>
      <c r="H104" s="7">
        <f>H103</f>
        <v>-79551.05</v>
      </c>
    </row>
    <row r="105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April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2017-07-23T02:54:36Z</cp:lastPrinted>
  <dcterms:created xsi:type="dcterms:W3CDTF">2017-07-23T02:54:16Z</dcterms:created>
  <dcterms:modified xsi:type="dcterms:W3CDTF">2017-07-23T02:54:59Z</dcterms:modified>
</cp:coreProperties>
</file>