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3530" windowHeight="15000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Sheet1!$K$23,Sheet1!$K$24,Sheet1!$K$25,Sheet1!$K$26,Sheet1!$K$27,Sheet1!$K$28,Sheet1!$K$29,Sheet1!$K$30,Sheet1!$K$31,Sheet1!$K$32,Sheet1!$K$33,Sheet1!$K$34,Sheet1!$K$35,Sheet1!$K$36,Sheet1!$I$37,Sheet1!$K$37</definedName>
    <definedName name="QB_FORMULA_2" localSheetId="0" hidden="1">Sheet1!$I$38,Sheet1!$K$38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20180430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8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</calcChain>
</file>

<file path=xl/sharedStrings.xml><?xml version="1.0" encoding="utf-8"?>
<sst xmlns="http://schemas.openxmlformats.org/spreadsheetml/2006/main" count="93" uniqueCount="45">
  <si>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</si>
  <si>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</si>
  <si>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</si>
  <si>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</si>
  <si>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</si>
  <si>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</si>
  <si>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</si>
  <si>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</si>
  <si>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</si>
  <si>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</si>
  <si>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</si>
  <si>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DD4885</t>
  </si>
  <si>
    <t>DD4886</t>
  </si>
  <si>
    <t>DD4887</t>
  </si>
  <si>
    <t>DD4888</t>
  </si>
  <si>
    <t>DD4890</t>
  </si>
  <si>
    <t>DD4891</t>
  </si>
  <si>
    <t>DD4892</t>
  </si>
  <si>
    <t>DD4893</t>
  </si>
  <si>
    <t>DD4894</t>
  </si>
  <si>
    <t>DD4895</t>
  </si>
  <si>
    <t>DD4889</t>
  </si>
  <si>
    <t>DD4896</t>
  </si>
  <si>
    <t>DD4897</t>
  </si>
  <si>
    <t>DD4898</t>
  </si>
  <si>
    <t>DD4899</t>
  </si>
  <si>
    <t>DD4900</t>
  </si>
  <si>
    <t>DD4901</t>
  </si>
  <si>
    <t>DD4902</t>
  </si>
  <si>
    <t>DD4903</t>
  </si>
  <si>
    <t>DD4904</t>
  </si>
  <si>
    <t>DD4905</t>
  </si>
  <si>
    <t>DD4906</t>
  </si>
  <si>
    <t>DD4907</t>
  </si>
  <si>
    <t>DD4908</t>
  </si>
  <si>
    <t>Funds Transfer Payroll</t>
  </si>
  <si>
    <t>Created by Payroll Service on 04/09/2018</t>
  </si>
  <si>
    <t>Direct Deposit</t>
  </si>
  <si>
    <t>Funds Transfer PR</t>
  </si>
  <si>
    <t>Created by Payroll Service on 04/23/2018</t>
  </si>
  <si>
    <t>Service Charge</t>
  </si>
  <si>
    <t>Interest</t>
  </si>
  <si>
    <t>BARTON SPRINGS/EDWARDS AQUIFER CONSERVATION DISTRICT</t>
  </si>
  <si>
    <t>FY 2018 CHECK REGISTER - PAYROLL ACCOUNT</t>
  </si>
  <si>
    <t>April 1 - April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</si>
</sst>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2" fillId="0" borderId="0" xfId="0" applyNumberFormat="1" applyFont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NumberFormat="1"/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NumberFormat="1" applyBorder="1" applyAlignment="1"/>
    <xf numFmtId="0" fontId="0" fillId="0" borderId="0" xfId="0" applyBorder="1" applyAlignment="1"/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/>
    <xf numFmtId="165" fontId="1" fillId="0" borderId="0" xfId="0" applyNumberFormat="1" applyFont="1" applyBorder="1"/>
    <xf numFmtId="164" fontId="1" fillId="0" borderId="0" xfId="0" applyNumberFormat="1" applyFont="1" applyBorder="1"/>
    <xf numFmtId="49" fontId="2" fillId="0" borderId="0" xfId="0" applyNumberFormat="1" applyFont="1" applyBorder="1"/>
    <xf numFmtId="165" fontId="2" fillId="0" borderId="0" xfId="0" applyNumberFormat="1" applyFont="1" applyBorder="1"/>
    <xf numFmtId="0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9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N17" sqref="N17"/>
    </sheetView>
  </sheetViews>
  <sheetFormatPr defaultRowHeight="15" x14ac:dyDescent="0.25"/>
  <cols>
    <col min="1" max="1" width="10.7109375" style="4" bestFit="1" customWidth="1"/>
    <col min="2" max="2" width="2.28515625" style="4" customWidth="1"/>
    <col min="3" max="3" width="8.7109375" style="4" bestFit="1" customWidth="1"/>
    <col min="4" max="4" width="2.28515625" style="4" customWidth="1"/>
    <col min="5" max="5" width="6.42578125" style="4" bestFit="1" customWidth="1"/>
    <col min="6" max="6" width="2.28515625" style="4" customWidth="1"/>
    <col min="7" max="7" width="30.28515625" style="4" bestFit="1" customWidth="1"/>
    <col min="8" max="8" width="2.28515625" style="4" customWidth="1"/>
    <col min="9" max="9" width="8.42578125" style="4" bestFit="1" customWidth="1"/>
    <col min="10" max="10" width="2.28515625" style="4" customWidth="1"/>
    <col min="11" max="11" width="7.85546875" style="4" bestFit="1" customWidth="1"/>
  </cols>
  <sheetData>
    <row r="1" spans="1:11" ht="25.5" customHeight="1" x14ac:dyDescent="0.35">
      <c r="A1" s="5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9.5" customHeight="1" x14ac:dyDescent="0.3">
      <c r="A2" s="7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" customHeight="1" x14ac:dyDescent="0.25">
      <c r="A3" s="9" t="s">
        <v>44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8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3" customFormat="1" x14ac:dyDescent="0.25">
      <c r="A5" s="13" t="s">
        <v>0</v>
      </c>
      <c r="B5" s="14"/>
      <c r="C5" s="13" t="s">
        <v>1</v>
      </c>
      <c r="D5" s="14"/>
      <c r="E5" s="13" t="s">
        <v>2</v>
      </c>
      <c r="F5" s="14"/>
      <c r="G5" s="13" t="s">
        <v>3</v>
      </c>
      <c r="H5" s="14"/>
      <c r="I5" s="13" t="s">
        <v>4</v>
      </c>
      <c r="J5" s="14"/>
      <c r="K5" s="13" t="s">
        <v>5</v>
      </c>
    </row>
    <row r="6" spans="1:11" x14ac:dyDescent="0.25">
      <c r="A6" s="15"/>
      <c r="B6" s="15"/>
      <c r="C6" s="16"/>
      <c r="D6" s="15"/>
      <c r="E6" s="15"/>
      <c r="F6" s="15"/>
      <c r="G6" s="15"/>
      <c r="H6" s="15"/>
      <c r="I6" s="17"/>
      <c r="J6" s="15"/>
      <c r="K6" s="17">
        <v>5170.25</v>
      </c>
    </row>
    <row r="7" spans="1:11" x14ac:dyDescent="0.25">
      <c r="A7" s="18" t="s">
        <v>6</v>
      </c>
      <c r="B7" s="18"/>
      <c r="C7" s="19">
        <v>43195</v>
      </c>
      <c r="D7" s="18"/>
      <c r="E7" s="18"/>
      <c r="F7" s="18"/>
      <c r="G7" s="18" t="s">
        <v>35</v>
      </c>
      <c r="H7" s="18"/>
      <c r="I7" s="1">
        <v>21000</v>
      </c>
      <c r="J7" s="18"/>
      <c r="K7" s="1">
        <f t="shared" ref="K7:K36" si="0">ROUND(K6+I7,5)</f>
        <v>26170.25</v>
      </c>
    </row>
    <row r="8" spans="1:11" x14ac:dyDescent="0.25">
      <c r="A8" s="18" t="s">
        <v>7</v>
      </c>
      <c r="B8" s="18"/>
      <c r="C8" s="19">
        <v>43201</v>
      </c>
      <c r="D8" s="18"/>
      <c r="E8" s="18"/>
      <c r="F8" s="18"/>
      <c r="G8" s="18" t="s">
        <v>36</v>
      </c>
      <c r="H8" s="18"/>
      <c r="I8" s="1">
        <v>-19493.310000000001</v>
      </c>
      <c r="J8" s="18"/>
      <c r="K8" s="1">
        <f t="shared" si="0"/>
        <v>6676.94</v>
      </c>
    </row>
    <row r="9" spans="1:11" x14ac:dyDescent="0.25">
      <c r="A9" s="18" t="s">
        <v>8</v>
      </c>
      <c r="B9" s="18"/>
      <c r="C9" s="19">
        <v>43202</v>
      </c>
      <c r="D9" s="18"/>
      <c r="E9" s="18" t="s">
        <v>11</v>
      </c>
      <c r="F9" s="18"/>
      <c r="G9" s="18" t="s">
        <v>37</v>
      </c>
      <c r="H9" s="18"/>
      <c r="I9" s="1">
        <v>0</v>
      </c>
      <c r="J9" s="18"/>
      <c r="K9" s="1">
        <f t="shared" si="0"/>
        <v>6676.94</v>
      </c>
    </row>
    <row r="10" spans="1:11" x14ac:dyDescent="0.25">
      <c r="A10" s="18" t="s">
        <v>8</v>
      </c>
      <c r="B10" s="18"/>
      <c r="C10" s="19">
        <v>43202</v>
      </c>
      <c r="D10" s="18"/>
      <c r="E10" s="18" t="s">
        <v>12</v>
      </c>
      <c r="F10" s="18"/>
      <c r="G10" s="18" t="s">
        <v>37</v>
      </c>
      <c r="H10" s="18"/>
      <c r="I10" s="1">
        <v>0</v>
      </c>
      <c r="J10" s="18"/>
      <c r="K10" s="1">
        <f t="shared" si="0"/>
        <v>6676.94</v>
      </c>
    </row>
    <row r="11" spans="1:11" x14ac:dyDescent="0.25">
      <c r="A11" s="18" t="s">
        <v>8</v>
      </c>
      <c r="B11" s="18"/>
      <c r="C11" s="19">
        <v>43202</v>
      </c>
      <c r="D11" s="18"/>
      <c r="E11" s="18" t="s">
        <v>13</v>
      </c>
      <c r="F11" s="18"/>
      <c r="G11" s="18" t="s">
        <v>37</v>
      </c>
      <c r="H11" s="18"/>
      <c r="I11" s="1">
        <v>0</v>
      </c>
      <c r="J11" s="18"/>
      <c r="K11" s="1">
        <f t="shared" si="0"/>
        <v>6676.94</v>
      </c>
    </row>
    <row r="12" spans="1:11" x14ac:dyDescent="0.25">
      <c r="A12" s="18" t="s">
        <v>8</v>
      </c>
      <c r="B12" s="18"/>
      <c r="C12" s="19">
        <v>43202</v>
      </c>
      <c r="D12" s="18"/>
      <c r="E12" s="18" t="s">
        <v>14</v>
      </c>
      <c r="F12" s="18"/>
      <c r="G12" s="18" t="s">
        <v>37</v>
      </c>
      <c r="H12" s="18"/>
      <c r="I12" s="1">
        <v>0</v>
      </c>
      <c r="J12" s="18"/>
      <c r="K12" s="1">
        <f t="shared" si="0"/>
        <v>6676.94</v>
      </c>
    </row>
    <row r="13" spans="1:11" x14ac:dyDescent="0.25">
      <c r="A13" s="18" t="s">
        <v>8</v>
      </c>
      <c r="B13" s="18"/>
      <c r="C13" s="19">
        <v>43202</v>
      </c>
      <c r="D13" s="18"/>
      <c r="E13" s="18" t="s">
        <v>15</v>
      </c>
      <c r="F13" s="18"/>
      <c r="G13" s="18" t="s">
        <v>37</v>
      </c>
      <c r="H13" s="18"/>
      <c r="I13" s="1">
        <v>0</v>
      </c>
      <c r="J13" s="18"/>
      <c r="K13" s="1">
        <f t="shared" si="0"/>
        <v>6676.94</v>
      </c>
    </row>
    <row r="14" spans="1:11" x14ac:dyDescent="0.25">
      <c r="A14" s="18" t="s">
        <v>8</v>
      </c>
      <c r="B14" s="18"/>
      <c r="C14" s="19">
        <v>43202</v>
      </c>
      <c r="D14" s="18"/>
      <c r="E14" s="18" t="s">
        <v>16</v>
      </c>
      <c r="F14" s="18"/>
      <c r="G14" s="18" t="s">
        <v>37</v>
      </c>
      <c r="H14" s="18"/>
      <c r="I14" s="1">
        <v>0</v>
      </c>
      <c r="J14" s="18"/>
      <c r="K14" s="1">
        <f t="shared" si="0"/>
        <v>6676.94</v>
      </c>
    </row>
    <row r="15" spans="1:11" x14ac:dyDescent="0.25">
      <c r="A15" s="18" t="s">
        <v>8</v>
      </c>
      <c r="B15" s="18"/>
      <c r="C15" s="19">
        <v>43202</v>
      </c>
      <c r="D15" s="18"/>
      <c r="E15" s="18" t="s">
        <v>17</v>
      </c>
      <c r="F15" s="18"/>
      <c r="G15" s="18" t="s">
        <v>37</v>
      </c>
      <c r="H15" s="18"/>
      <c r="I15" s="1">
        <v>0</v>
      </c>
      <c r="J15" s="18"/>
      <c r="K15" s="1">
        <f t="shared" si="0"/>
        <v>6676.94</v>
      </c>
    </row>
    <row r="16" spans="1:11" x14ac:dyDescent="0.25">
      <c r="A16" s="18" t="s">
        <v>8</v>
      </c>
      <c r="B16" s="18"/>
      <c r="C16" s="19">
        <v>43202</v>
      </c>
      <c r="D16" s="18"/>
      <c r="E16" s="18" t="s">
        <v>18</v>
      </c>
      <c r="F16" s="18"/>
      <c r="G16" s="18" t="s">
        <v>37</v>
      </c>
      <c r="H16" s="18"/>
      <c r="I16" s="1">
        <v>0</v>
      </c>
      <c r="J16" s="18"/>
      <c r="K16" s="1">
        <f t="shared" si="0"/>
        <v>6676.94</v>
      </c>
    </row>
    <row r="17" spans="1:11" x14ac:dyDescent="0.25">
      <c r="A17" s="18" t="s">
        <v>8</v>
      </c>
      <c r="B17" s="18"/>
      <c r="C17" s="19">
        <v>43202</v>
      </c>
      <c r="D17" s="18"/>
      <c r="E17" s="18" t="s">
        <v>19</v>
      </c>
      <c r="F17" s="18"/>
      <c r="G17" s="18" t="s">
        <v>37</v>
      </c>
      <c r="H17" s="18"/>
      <c r="I17" s="1">
        <v>0</v>
      </c>
      <c r="J17" s="18"/>
      <c r="K17" s="1">
        <f t="shared" si="0"/>
        <v>6676.94</v>
      </c>
    </row>
    <row r="18" spans="1:11" x14ac:dyDescent="0.25">
      <c r="A18" s="18" t="s">
        <v>8</v>
      </c>
      <c r="B18" s="18"/>
      <c r="C18" s="19">
        <v>43202</v>
      </c>
      <c r="D18" s="18"/>
      <c r="E18" s="18" t="s">
        <v>20</v>
      </c>
      <c r="F18" s="18"/>
      <c r="G18" s="18" t="s">
        <v>37</v>
      </c>
      <c r="H18" s="18"/>
      <c r="I18" s="1">
        <v>0</v>
      </c>
      <c r="J18" s="18"/>
      <c r="K18" s="1">
        <f t="shared" si="0"/>
        <v>6676.94</v>
      </c>
    </row>
    <row r="19" spans="1:11" x14ac:dyDescent="0.25">
      <c r="A19" s="18" t="s">
        <v>8</v>
      </c>
      <c r="B19" s="18"/>
      <c r="C19" s="19">
        <v>43202</v>
      </c>
      <c r="D19" s="18"/>
      <c r="E19" s="18" t="s">
        <v>21</v>
      </c>
      <c r="F19" s="18"/>
      <c r="G19" s="18" t="s">
        <v>37</v>
      </c>
      <c r="H19" s="18"/>
      <c r="I19" s="1">
        <v>0</v>
      </c>
      <c r="J19" s="18"/>
      <c r="K19" s="1">
        <f t="shared" si="0"/>
        <v>6676.94</v>
      </c>
    </row>
    <row r="20" spans="1:11" x14ac:dyDescent="0.25">
      <c r="A20" s="18" t="s">
        <v>8</v>
      </c>
      <c r="B20" s="18"/>
      <c r="C20" s="19">
        <v>43202</v>
      </c>
      <c r="D20" s="18"/>
      <c r="E20" s="18" t="s">
        <v>22</v>
      </c>
      <c r="F20" s="18"/>
      <c r="G20" s="18" t="s">
        <v>37</v>
      </c>
      <c r="H20" s="18"/>
      <c r="I20" s="1">
        <v>0</v>
      </c>
      <c r="J20" s="18"/>
      <c r="K20" s="1">
        <f t="shared" si="0"/>
        <v>6676.94</v>
      </c>
    </row>
    <row r="21" spans="1:11" x14ac:dyDescent="0.25">
      <c r="A21" s="18" t="s">
        <v>6</v>
      </c>
      <c r="B21" s="18"/>
      <c r="C21" s="19">
        <v>43209</v>
      </c>
      <c r="D21" s="18"/>
      <c r="E21" s="18"/>
      <c r="F21" s="18"/>
      <c r="G21" s="18" t="s">
        <v>38</v>
      </c>
      <c r="H21" s="18"/>
      <c r="I21" s="1">
        <v>21000</v>
      </c>
      <c r="J21" s="18"/>
      <c r="K21" s="1">
        <f t="shared" si="0"/>
        <v>27676.94</v>
      </c>
    </row>
    <row r="22" spans="1:11" x14ac:dyDescent="0.25">
      <c r="A22" s="18" t="s">
        <v>7</v>
      </c>
      <c r="B22" s="18"/>
      <c r="C22" s="19">
        <v>43215</v>
      </c>
      <c r="D22" s="18"/>
      <c r="E22" s="18"/>
      <c r="F22" s="18"/>
      <c r="G22" s="18" t="s">
        <v>39</v>
      </c>
      <c r="H22" s="18"/>
      <c r="I22" s="1">
        <v>-19163.580000000002</v>
      </c>
      <c r="J22" s="18"/>
      <c r="K22" s="1">
        <f t="shared" si="0"/>
        <v>8513.36</v>
      </c>
    </row>
    <row r="23" spans="1:11" x14ac:dyDescent="0.25">
      <c r="A23" s="18" t="s">
        <v>8</v>
      </c>
      <c r="B23" s="18"/>
      <c r="C23" s="19">
        <v>43216</v>
      </c>
      <c r="D23" s="18"/>
      <c r="E23" s="18" t="s">
        <v>23</v>
      </c>
      <c r="F23" s="18"/>
      <c r="G23" s="18" t="s">
        <v>37</v>
      </c>
      <c r="H23" s="18"/>
      <c r="I23" s="1">
        <v>0</v>
      </c>
      <c r="J23" s="18"/>
      <c r="K23" s="1">
        <f t="shared" si="0"/>
        <v>8513.36</v>
      </c>
    </row>
    <row r="24" spans="1:11" x14ac:dyDescent="0.25">
      <c r="A24" s="18" t="s">
        <v>8</v>
      </c>
      <c r="B24" s="18"/>
      <c r="C24" s="19">
        <v>43216</v>
      </c>
      <c r="D24" s="18"/>
      <c r="E24" s="18" t="s">
        <v>24</v>
      </c>
      <c r="F24" s="18"/>
      <c r="G24" s="18" t="s">
        <v>37</v>
      </c>
      <c r="H24" s="18"/>
      <c r="I24" s="1">
        <v>0</v>
      </c>
      <c r="J24" s="18"/>
      <c r="K24" s="1">
        <f t="shared" si="0"/>
        <v>8513.36</v>
      </c>
    </row>
    <row r="25" spans="1:11" x14ac:dyDescent="0.25">
      <c r="A25" s="18" t="s">
        <v>8</v>
      </c>
      <c r="B25" s="18"/>
      <c r="C25" s="19">
        <v>43216</v>
      </c>
      <c r="D25" s="18"/>
      <c r="E25" s="18" t="s">
        <v>25</v>
      </c>
      <c r="F25" s="18"/>
      <c r="G25" s="18" t="s">
        <v>37</v>
      </c>
      <c r="H25" s="18"/>
      <c r="I25" s="1">
        <v>0</v>
      </c>
      <c r="J25" s="18"/>
      <c r="K25" s="1">
        <f t="shared" si="0"/>
        <v>8513.36</v>
      </c>
    </row>
    <row r="26" spans="1:11" x14ac:dyDescent="0.25">
      <c r="A26" s="18" t="s">
        <v>8</v>
      </c>
      <c r="B26" s="18"/>
      <c r="C26" s="19">
        <v>43216</v>
      </c>
      <c r="D26" s="18"/>
      <c r="E26" s="18" t="s">
        <v>26</v>
      </c>
      <c r="F26" s="18"/>
      <c r="G26" s="18" t="s">
        <v>37</v>
      </c>
      <c r="H26" s="18"/>
      <c r="I26" s="1">
        <v>0</v>
      </c>
      <c r="J26" s="18"/>
      <c r="K26" s="1">
        <f t="shared" si="0"/>
        <v>8513.36</v>
      </c>
    </row>
    <row r="27" spans="1:11" x14ac:dyDescent="0.25">
      <c r="A27" s="18" t="s">
        <v>8</v>
      </c>
      <c r="B27" s="18"/>
      <c r="C27" s="19">
        <v>43216</v>
      </c>
      <c r="D27" s="18"/>
      <c r="E27" s="18" t="s">
        <v>27</v>
      </c>
      <c r="F27" s="18"/>
      <c r="G27" s="18" t="s">
        <v>37</v>
      </c>
      <c r="H27" s="18"/>
      <c r="I27" s="1">
        <v>0</v>
      </c>
      <c r="J27" s="18"/>
      <c r="K27" s="1">
        <f t="shared" si="0"/>
        <v>8513.36</v>
      </c>
    </row>
    <row r="28" spans="1:11" x14ac:dyDescent="0.25">
      <c r="A28" s="18" t="s">
        <v>8</v>
      </c>
      <c r="B28" s="18"/>
      <c r="C28" s="19">
        <v>43216</v>
      </c>
      <c r="D28" s="18"/>
      <c r="E28" s="18" t="s">
        <v>28</v>
      </c>
      <c r="F28" s="18"/>
      <c r="G28" s="18" t="s">
        <v>37</v>
      </c>
      <c r="H28" s="18"/>
      <c r="I28" s="1">
        <v>0</v>
      </c>
      <c r="J28" s="18"/>
      <c r="K28" s="1">
        <f t="shared" si="0"/>
        <v>8513.36</v>
      </c>
    </row>
    <row r="29" spans="1:11" x14ac:dyDescent="0.25">
      <c r="A29" s="18" t="s">
        <v>8</v>
      </c>
      <c r="B29" s="18"/>
      <c r="C29" s="19">
        <v>43216</v>
      </c>
      <c r="D29" s="18"/>
      <c r="E29" s="18" t="s">
        <v>29</v>
      </c>
      <c r="F29" s="18"/>
      <c r="G29" s="18" t="s">
        <v>37</v>
      </c>
      <c r="H29" s="18"/>
      <c r="I29" s="1">
        <v>0</v>
      </c>
      <c r="J29" s="18"/>
      <c r="K29" s="1">
        <f t="shared" si="0"/>
        <v>8513.36</v>
      </c>
    </row>
    <row r="30" spans="1:11" x14ac:dyDescent="0.25">
      <c r="A30" s="18" t="s">
        <v>8</v>
      </c>
      <c r="B30" s="18"/>
      <c r="C30" s="19">
        <v>43216</v>
      </c>
      <c r="D30" s="18"/>
      <c r="E30" s="18" t="s">
        <v>30</v>
      </c>
      <c r="F30" s="18"/>
      <c r="G30" s="18" t="s">
        <v>37</v>
      </c>
      <c r="H30" s="18"/>
      <c r="I30" s="1">
        <v>0</v>
      </c>
      <c r="J30" s="18"/>
      <c r="K30" s="1">
        <f t="shared" si="0"/>
        <v>8513.36</v>
      </c>
    </row>
    <row r="31" spans="1:11" x14ac:dyDescent="0.25">
      <c r="A31" s="18" t="s">
        <v>8</v>
      </c>
      <c r="B31" s="18"/>
      <c r="C31" s="19">
        <v>43216</v>
      </c>
      <c r="D31" s="18"/>
      <c r="E31" s="18" t="s">
        <v>31</v>
      </c>
      <c r="F31" s="18"/>
      <c r="G31" s="18" t="s">
        <v>37</v>
      </c>
      <c r="H31" s="18"/>
      <c r="I31" s="1">
        <v>0</v>
      </c>
      <c r="J31" s="18"/>
      <c r="K31" s="1">
        <f t="shared" si="0"/>
        <v>8513.36</v>
      </c>
    </row>
    <row r="32" spans="1:11" x14ac:dyDescent="0.25">
      <c r="A32" s="18" t="s">
        <v>8</v>
      </c>
      <c r="B32" s="18"/>
      <c r="C32" s="19">
        <v>43216</v>
      </c>
      <c r="D32" s="18"/>
      <c r="E32" s="18" t="s">
        <v>32</v>
      </c>
      <c r="F32" s="18"/>
      <c r="G32" s="18" t="s">
        <v>37</v>
      </c>
      <c r="H32" s="18"/>
      <c r="I32" s="1">
        <v>0</v>
      </c>
      <c r="J32" s="18"/>
      <c r="K32" s="1">
        <f t="shared" si="0"/>
        <v>8513.36</v>
      </c>
    </row>
    <row r="33" spans="1:11" x14ac:dyDescent="0.25">
      <c r="A33" s="18" t="s">
        <v>8</v>
      </c>
      <c r="B33" s="18"/>
      <c r="C33" s="19">
        <v>43216</v>
      </c>
      <c r="D33" s="18"/>
      <c r="E33" s="18" t="s">
        <v>33</v>
      </c>
      <c r="F33" s="18"/>
      <c r="G33" s="18" t="s">
        <v>37</v>
      </c>
      <c r="H33" s="18"/>
      <c r="I33" s="1">
        <v>0</v>
      </c>
      <c r="J33" s="18"/>
      <c r="K33" s="1">
        <f t="shared" si="0"/>
        <v>8513.36</v>
      </c>
    </row>
    <row r="34" spans="1:11" x14ac:dyDescent="0.25">
      <c r="A34" s="18" t="s">
        <v>8</v>
      </c>
      <c r="B34" s="18"/>
      <c r="C34" s="19">
        <v>43216</v>
      </c>
      <c r="D34" s="18"/>
      <c r="E34" s="18" t="s">
        <v>34</v>
      </c>
      <c r="F34" s="18"/>
      <c r="G34" s="18" t="s">
        <v>37</v>
      </c>
      <c r="H34" s="18"/>
      <c r="I34" s="1">
        <v>0</v>
      </c>
      <c r="J34" s="18"/>
      <c r="K34" s="1">
        <f t="shared" si="0"/>
        <v>8513.36</v>
      </c>
    </row>
    <row r="35" spans="1:11" x14ac:dyDescent="0.25">
      <c r="A35" s="18" t="s">
        <v>9</v>
      </c>
      <c r="B35" s="18"/>
      <c r="C35" s="19">
        <v>43220</v>
      </c>
      <c r="D35" s="18"/>
      <c r="E35" s="18"/>
      <c r="F35" s="18"/>
      <c r="G35" s="18" t="s">
        <v>40</v>
      </c>
      <c r="H35" s="18"/>
      <c r="I35" s="1">
        <v>-4</v>
      </c>
      <c r="J35" s="18"/>
      <c r="K35" s="1">
        <f t="shared" si="0"/>
        <v>8509.36</v>
      </c>
    </row>
    <row r="36" spans="1:11" x14ac:dyDescent="0.25">
      <c r="A36" s="18" t="s">
        <v>10</v>
      </c>
      <c r="B36" s="18"/>
      <c r="C36" s="19">
        <v>43220</v>
      </c>
      <c r="D36" s="18"/>
      <c r="E36" s="18"/>
      <c r="F36" s="18"/>
      <c r="G36" s="18" t="s">
        <v>41</v>
      </c>
      <c r="H36" s="18"/>
      <c r="I36" s="1">
        <v>0.11</v>
      </c>
      <c r="J36" s="18"/>
      <c r="K36" s="1">
        <f t="shared" si="0"/>
        <v>8509.4699999999993</v>
      </c>
    </row>
    <row r="37" spans="1:11" x14ac:dyDescent="0.25">
      <c r="A37" s="18"/>
      <c r="B37" s="18"/>
      <c r="C37" s="19"/>
      <c r="D37" s="18"/>
      <c r="E37" s="18"/>
      <c r="F37" s="18"/>
      <c r="G37" s="18"/>
      <c r="H37" s="18"/>
      <c r="I37" s="1">
        <f>ROUND(SUM(I6:I36),5)</f>
        <v>3339.22</v>
      </c>
      <c r="J37" s="18"/>
      <c r="K37" s="1">
        <f>K36</f>
        <v>8509.4699999999993</v>
      </c>
    </row>
    <row r="38" spans="1:11" s="2" customFormat="1" ht="11.25" x14ac:dyDescent="0.2">
      <c r="A38" s="15"/>
      <c r="B38" s="15"/>
      <c r="C38" s="16"/>
      <c r="D38" s="15"/>
      <c r="E38" s="15"/>
      <c r="F38" s="15"/>
      <c r="G38" s="15"/>
      <c r="H38" s="15"/>
      <c r="I38" s="17">
        <f>I37</f>
        <v>3339.22</v>
      </c>
      <c r="J38" s="15"/>
      <c r="K38" s="17">
        <f>K37</f>
        <v>8509.4699999999993</v>
      </c>
    </row>
    <row r="39" spans="1:1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</sheetData>
  <mergeCells count="3">
    <mergeCell ref="A1:K1"/>
    <mergeCell ref="A2:K2"/>
    <mergeCell ref="A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2018-06-26T16:38:40Z</cp:lastPrinted>
  <dcterms:created xsi:type="dcterms:W3CDTF">2018-06-26T15:15:36Z</dcterms:created>
  <dcterms:modified xsi:type="dcterms:W3CDTF">2018-06-26T16:38:46Z</dcterms:modified>
</cp:coreProperties>
</file>