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5 Balance Sheets\"/>
    </mc:Choice>
  </mc:AlternateContent>
  <bookViews>
    <workbookView xWindow="0" yWindow="0" windowWidth="12135" windowHeight="538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Sheet1!$5:$5,Sheet1!$6:$6,Sheet1!$8:$8,Sheet1!$9:$9,Sheet1!$11:$11,Sheet1!$12:$12,Sheet1!$16:$16,Sheet1!$17:$17,Sheet1!$21:$21,Sheet1!$22:$22,Sheet1!$23:$23,Sheet1!$27:$27,Sheet1!$28:$28,Sheet1!$29:$29,Sheet1!$30:$30,Sheet1!$31:$31</definedName>
    <definedName name="QB_DATA_1" localSheetId="0" hidden="1">Sheet1!$32:$32,Sheet1!$33:$33,Sheet1!$36:$36,Sheet1!$37:$37,Sheet1!$38:$38,Sheet1!$45:$45,Sheet1!$46:$46,Sheet1!$47:$47,Sheet1!$52:$52,Sheet1!$53:$53,Sheet1!$54:$54,Sheet1!$55:$55</definedName>
    <definedName name="QB_FORMULA_0" localSheetId="0" hidden="1">Sheet1!$F$10,Sheet1!$F$13,Sheet1!$F$18,Sheet1!$F$19,Sheet1!$F$24,Sheet1!$F$25,Sheet1!$F$34,Sheet1!$F$39,Sheet1!$F$40,Sheet1!$F$48,Sheet1!$F$49,Sheet1!$F$50,Sheet1!$F$56,Sheet1!$F$57</definedName>
    <definedName name="QB_ROW_1" localSheetId="0" hidden="1">Sheet1!$A$2</definedName>
    <definedName name="QB_ROW_1011" localSheetId="0" hidden="1">Sheet1!$B$3</definedName>
    <definedName name="QB_ROW_11230" localSheetId="0" hidden="1">Sheet1!$D$21</definedName>
    <definedName name="QB_ROW_12030" localSheetId="0" hidden="1">Sheet1!$D$15</definedName>
    <definedName name="QB_ROW_12031" localSheetId="0" hidden="1">Sheet1!$D$44</definedName>
    <definedName name="QB_ROW_12240" localSheetId="0" hidden="1">Sheet1!$E$17</definedName>
    <definedName name="QB_ROW_12330" localSheetId="0" hidden="1">Sheet1!$D$18</definedName>
    <definedName name="QB_ROW_12331" localSheetId="0" hidden="1">Sheet1!$D$48</definedName>
    <definedName name="QB_ROW_1311" localSheetId="0" hidden="1">Sheet1!$B$25</definedName>
    <definedName name="QB_ROW_14011" localSheetId="0" hidden="1">Sheet1!$B$51</definedName>
    <definedName name="QB_ROW_14230" localSheetId="0" hidden="1">Sheet1!$D$22</definedName>
    <definedName name="QB_ROW_14311" localSheetId="0" hidden="1">Sheet1!$B$56</definedName>
    <definedName name="QB_ROW_15220" localSheetId="0" hidden="1">Sheet1!$C$27</definedName>
    <definedName name="QB_ROW_16220" localSheetId="0" hidden="1">Sheet1!$C$28</definedName>
    <definedName name="QB_ROW_17220" localSheetId="0" hidden="1">Sheet1!$C$29</definedName>
    <definedName name="QB_ROW_17221" localSheetId="0" hidden="1">Sheet1!$C$55</definedName>
    <definedName name="QB_ROW_18220" localSheetId="0" hidden="1">Sheet1!$C$30</definedName>
    <definedName name="QB_ROW_191220" localSheetId="0" hidden="1">Sheet1!$C$54</definedName>
    <definedName name="QB_ROW_19220" localSheetId="0" hidden="1">Sheet1!$C$31</definedName>
    <definedName name="QB_ROW_192230" localSheetId="0" hidden="1">Sheet1!$D$23</definedName>
    <definedName name="QB_ROW_2021" localSheetId="0" hidden="1">Sheet1!$C$4</definedName>
    <definedName name="QB_ROW_20220" localSheetId="0" hidden="1">Sheet1!$C$32</definedName>
    <definedName name="QB_ROW_21220" localSheetId="0" hidden="1">Sheet1!$C$33</definedName>
    <definedName name="QB_ROW_22220" localSheetId="0" hidden="1">Sheet1!$C$36</definedName>
    <definedName name="QB_ROW_2321" localSheetId="0" hidden="1">Sheet1!$C$13</definedName>
    <definedName name="QB_ROW_23220" localSheetId="0" hidden="1">Sheet1!$C$37</definedName>
    <definedName name="QB_ROW_24220" localSheetId="0" hidden="1">Sheet1!$C$38</definedName>
    <definedName name="QB_ROW_26240" localSheetId="0" hidden="1">Sheet1!$E$45</definedName>
    <definedName name="QB_ROW_301" localSheetId="0" hidden="1">Sheet1!$A$40</definedName>
    <definedName name="QB_ROW_3021" localSheetId="0" hidden="1">Sheet1!$C$14</definedName>
    <definedName name="QB_ROW_31240" localSheetId="0" hidden="1">Sheet1!$E$46</definedName>
    <definedName name="QB_ROW_3321" localSheetId="0" hidden="1">Sheet1!$C$19</definedName>
    <definedName name="QB_ROW_33240" localSheetId="0" hidden="1">Sheet1!$E$47</definedName>
    <definedName name="QB_ROW_357220" localSheetId="0" hidden="1">Sheet1!$C$53</definedName>
    <definedName name="QB_ROW_401240" localSheetId="0" hidden="1">Sheet1!$E$16</definedName>
    <definedName name="QB_ROW_4021" localSheetId="0" hidden="1">Sheet1!$C$20</definedName>
    <definedName name="QB_ROW_4230" localSheetId="0" hidden="1">Sheet1!$D$5</definedName>
    <definedName name="QB_ROW_4321" localSheetId="0" hidden="1">Sheet1!$C$24</definedName>
    <definedName name="QB_ROW_442240" localSheetId="0" hidden="1">Sheet1!$E$8</definedName>
    <definedName name="QB_ROW_5011" localSheetId="0" hidden="1">Sheet1!$B$26</definedName>
    <definedName name="QB_ROW_5230" localSheetId="0" hidden="1">Sheet1!$D$6</definedName>
    <definedName name="QB_ROW_5311" localSheetId="0" hidden="1">Sheet1!$B$34</definedName>
    <definedName name="QB_ROW_6011" localSheetId="0" hidden="1">Sheet1!$B$35</definedName>
    <definedName name="QB_ROW_6030" localSheetId="0" hidden="1">Sheet1!$D$7</definedName>
    <definedName name="QB_ROW_6240" localSheetId="0" hidden="1">Sheet1!$E$9</definedName>
    <definedName name="QB_ROW_6311" localSheetId="0" hidden="1">Sheet1!$B$39</definedName>
    <definedName name="QB_ROW_6330" localSheetId="0" hidden="1">Sheet1!$D$10</definedName>
    <definedName name="QB_ROW_7001" localSheetId="0" hidden="1">Sheet1!$A$41</definedName>
    <definedName name="QB_ROW_7230" localSheetId="0" hidden="1">Sheet1!$D$11</definedName>
    <definedName name="QB_ROW_7301" localSheetId="0" hidden="1">Sheet1!$A$57</definedName>
    <definedName name="QB_ROW_8011" localSheetId="0" hidden="1">Sheet1!$B$42</definedName>
    <definedName name="QB_ROW_8220" localSheetId="0" hidden="1">Sheet1!$C$52</definedName>
    <definedName name="QB_ROW_8311" localSheetId="0" hidden="1">Sheet1!$B$50</definedName>
    <definedName name="QB_ROW_9021" localSheetId="0" hidden="1">Sheet1!$C$43</definedName>
    <definedName name="QB_ROW_9230" localSheetId="0" hidden="1">Sheet1!$D$12</definedName>
    <definedName name="QB_ROW_9321" localSheetId="0" hidden="1">Sheet1!$C$49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20150331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20150331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6" i="1"/>
  <c r="F50" i="1"/>
  <c r="F49" i="1"/>
  <c r="F48" i="1"/>
  <c r="F40" i="1"/>
  <c r="F39" i="1"/>
  <c r="F34" i="1"/>
  <c r="F25" i="1"/>
  <c r="F24" i="1"/>
  <c r="F19" i="1"/>
  <c r="F18" i="1"/>
  <c r="F13" i="1"/>
  <c r="F10" i="1"/>
</calcChain>
</file>

<file path=xl/sharedStrings.xml><?xml version="1.0" encoding="utf-8"?>
<sst xmlns="http://schemas.openxmlformats.org/spreadsheetml/2006/main" count="57" uniqueCount="57">
  <si>
    <t>Mar 31, 15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</si>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</sst>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8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K6" sqref="K5:K6"/>
    </sheetView>
  </sheetViews>
  <sheetFormatPr defaultRowHeight="15" x14ac:dyDescent="0.25"/>
  <cols>
    <col min="1" max="4" width="3" style="12" customWidth="1"/>
    <col min="5" max="5" width="60.71093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50321.02</v>
      </c>
    </row>
    <row r="6" spans="1:6" x14ac:dyDescent="0.25">
      <c r="A6" s="1"/>
      <c r="B6" s="1"/>
      <c r="C6" s="1"/>
      <c r="D6" s="1" t="s">
        <v>5</v>
      </c>
      <c r="E6" s="1"/>
      <c r="F6" s="2">
        <v>25706.45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51050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438902.79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489952.79</v>
      </c>
    </row>
    <row r="11" spans="1:6" x14ac:dyDescent="0.25">
      <c r="A11" s="1"/>
      <c r="B11" s="1"/>
      <c r="C11" s="1"/>
      <c r="D11" s="1" t="s">
        <v>10</v>
      </c>
      <c r="E11" s="1"/>
      <c r="F11" s="2">
        <v>730940.48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45199.94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1342120.68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-8950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4">
        <v>21906.44</v>
      </c>
    </row>
    <row r="18" spans="1:6" ht="15.75" thickBot="1" x14ac:dyDescent="0.3">
      <c r="A18" s="1"/>
      <c r="B18" s="1"/>
      <c r="C18" s="1"/>
      <c r="D18" s="1" t="s">
        <v>17</v>
      </c>
      <c r="E18" s="1"/>
      <c r="F18" s="5">
        <f>ROUND(SUM(F15:F17),5)</f>
        <v>12956.44</v>
      </c>
    </row>
    <row r="19" spans="1:6" x14ac:dyDescent="0.25">
      <c r="A19" s="1"/>
      <c r="B19" s="1"/>
      <c r="C19" s="1" t="s">
        <v>18</v>
      </c>
      <c r="D19" s="1"/>
      <c r="E19" s="1"/>
      <c r="F19" s="2">
        <f>ROUND(F14+F18,5)</f>
        <v>12956.44</v>
      </c>
    </row>
    <row r="20" spans="1:6" x14ac:dyDescent="0.25">
      <c r="A20" s="1"/>
      <c r="B20" s="1"/>
      <c r="C20" s="1" t="s">
        <v>19</v>
      </c>
      <c r="D20" s="1"/>
      <c r="E20" s="1"/>
      <c r="F20" s="2"/>
    </row>
    <row r="21" spans="1:6" x14ac:dyDescent="0.25">
      <c r="A21" s="1"/>
      <c r="B21" s="1"/>
      <c r="C21" s="1"/>
      <c r="D21" s="1" t="s">
        <v>20</v>
      </c>
      <c r="E21" s="1"/>
      <c r="F21" s="2">
        <v>300</v>
      </c>
    </row>
    <row r="22" spans="1:6" x14ac:dyDescent="0.25">
      <c r="A22" s="1"/>
      <c r="B22" s="1"/>
      <c r="C22" s="1"/>
      <c r="D22" s="1" t="s">
        <v>21</v>
      </c>
      <c r="E22" s="1"/>
      <c r="F22" s="2">
        <v>5620.59</v>
      </c>
    </row>
    <row r="23" spans="1:6" ht="15.75" thickBot="1" x14ac:dyDescent="0.3">
      <c r="A23" s="1"/>
      <c r="B23" s="1"/>
      <c r="C23" s="1"/>
      <c r="D23" s="1" t="s">
        <v>22</v>
      </c>
      <c r="E23" s="1"/>
      <c r="F23" s="4">
        <v>15903.01</v>
      </c>
    </row>
    <row r="24" spans="1:6" ht="15.75" thickBot="1" x14ac:dyDescent="0.3">
      <c r="A24" s="1"/>
      <c r="B24" s="1"/>
      <c r="C24" s="1" t="s">
        <v>23</v>
      </c>
      <c r="D24" s="1"/>
      <c r="E24" s="1"/>
      <c r="F24" s="5">
        <f>ROUND(SUM(F20:F23),5)</f>
        <v>21823.599999999999</v>
      </c>
    </row>
    <row r="25" spans="1:6" x14ac:dyDescent="0.25">
      <c r="A25" s="1"/>
      <c r="B25" s="1" t="s">
        <v>24</v>
      </c>
      <c r="C25" s="1"/>
      <c r="D25" s="1"/>
      <c r="E25" s="1"/>
      <c r="F25" s="2">
        <f>ROUND(F3+F13+F19+F24,5)</f>
        <v>1376900.72</v>
      </c>
    </row>
    <row r="26" spans="1:6" x14ac:dyDescent="0.25">
      <c r="A26" s="1"/>
      <c r="B26" s="1" t="s">
        <v>25</v>
      </c>
      <c r="C26" s="1"/>
      <c r="D26" s="1"/>
      <c r="E26" s="1"/>
      <c r="F26" s="2"/>
    </row>
    <row r="27" spans="1:6" x14ac:dyDescent="0.25">
      <c r="A27" s="1"/>
      <c r="B27" s="1"/>
      <c r="C27" s="1" t="s">
        <v>26</v>
      </c>
      <c r="D27" s="1"/>
      <c r="E27" s="1"/>
      <c r="F27" s="2">
        <v>376487.89</v>
      </c>
    </row>
    <row r="28" spans="1:6" x14ac:dyDescent="0.25">
      <c r="A28" s="1"/>
      <c r="B28" s="1"/>
      <c r="C28" s="1" t="s">
        <v>27</v>
      </c>
      <c r="D28" s="1"/>
      <c r="E28" s="1"/>
      <c r="F28" s="2">
        <v>19722.900000000001</v>
      </c>
    </row>
    <row r="29" spans="1:6" x14ac:dyDescent="0.25">
      <c r="A29" s="1"/>
      <c r="B29" s="1"/>
      <c r="C29" s="1" t="s">
        <v>28</v>
      </c>
      <c r="D29" s="1"/>
      <c r="E29" s="1"/>
      <c r="F29" s="2">
        <v>13529.69</v>
      </c>
    </row>
    <row r="30" spans="1:6" x14ac:dyDescent="0.25">
      <c r="A30" s="1"/>
      <c r="B30" s="1"/>
      <c r="C30" s="1" t="s">
        <v>29</v>
      </c>
      <c r="D30" s="1"/>
      <c r="E30" s="1"/>
      <c r="F30" s="2">
        <v>78339.03</v>
      </c>
    </row>
    <row r="31" spans="1:6" x14ac:dyDescent="0.25">
      <c r="A31" s="1"/>
      <c r="B31" s="1"/>
      <c r="C31" s="1" t="s">
        <v>30</v>
      </c>
      <c r="D31" s="1"/>
      <c r="E31" s="1"/>
      <c r="F31" s="2">
        <v>-531708.24</v>
      </c>
    </row>
    <row r="32" spans="1:6" x14ac:dyDescent="0.25">
      <c r="A32" s="1"/>
      <c r="B32" s="1"/>
      <c r="C32" s="1" t="s">
        <v>31</v>
      </c>
      <c r="D32" s="1"/>
      <c r="E32" s="1"/>
      <c r="F32" s="2">
        <v>165415</v>
      </c>
    </row>
    <row r="33" spans="1:6" ht="15.75" thickBot="1" x14ac:dyDescent="0.3">
      <c r="A33" s="1"/>
      <c r="B33" s="1"/>
      <c r="C33" s="1" t="s">
        <v>32</v>
      </c>
      <c r="D33" s="1"/>
      <c r="E33" s="1"/>
      <c r="F33" s="3">
        <v>257488.04</v>
      </c>
    </row>
    <row r="34" spans="1:6" x14ac:dyDescent="0.25">
      <c r="A34" s="1"/>
      <c r="B34" s="1" t="s">
        <v>33</v>
      </c>
      <c r="C34" s="1"/>
      <c r="D34" s="1"/>
      <c r="E34" s="1"/>
      <c r="F34" s="2">
        <f>ROUND(SUM(F26:F33),5)</f>
        <v>379274.31</v>
      </c>
    </row>
    <row r="35" spans="1:6" x14ac:dyDescent="0.25">
      <c r="A35" s="1"/>
      <c r="B35" s="1" t="s">
        <v>34</v>
      </c>
      <c r="C35" s="1"/>
      <c r="D35" s="1"/>
      <c r="E35" s="1"/>
      <c r="F35" s="2"/>
    </row>
    <row r="36" spans="1:6" x14ac:dyDescent="0.25">
      <c r="A36" s="1"/>
      <c r="B36" s="1"/>
      <c r="C36" s="1" t="s">
        <v>35</v>
      </c>
      <c r="D36" s="1"/>
      <c r="E36" s="1"/>
      <c r="F36" s="2">
        <v>300783.26</v>
      </c>
    </row>
    <row r="37" spans="1:6" x14ac:dyDescent="0.25">
      <c r="A37" s="1"/>
      <c r="B37" s="1"/>
      <c r="C37" s="1" t="s">
        <v>36</v>
      </c>
      <c r="D37" s="1"/>
      <c r="E37" s="1"/>
      <c r="F37" s="2">
        <v>-300783.26</v>
      </c>
    </row>
    <row r="38" spans="1:6" ht="15.75" thickBot="1" x14ac:dyDescent="0.3">
      <c r="A38" s="1"/>
      <c r="B38" s="1"/>
      <c r="C38" s="1" t="s">
        <v>37</v>
      </c>
      <c r="D38" s="1"/>
      <c r="E38" s="1"/>
      <c r="F38" s="4">
        <v>71</v>
      </c>
    </row>
    <row r="39" spans="1:6" ht="15.75" thickBot="1" x14ac:dyDescent="0.3">
      <c r="A39" s="1"/>
      <c r="B39" s="1" t="s">
        <v>38</v>
      </c>
      <c r="C39" s="1"/>
      <c r="D39" s="1"/>
      <c r="E39" s="1"/>
      <c r="F39" s="6">
        <f>ROUND(SUM(F35:F38),5)</f>
        <v>71</v>
      </c>
    </row>
    <row r="40" spans="1:6" s="8" customFormat="1" ht="12" thickBot="1" x14ac:dyDescent="0.25">
      <c r="A40" s="1" t="s">
        <v>39</v>
      </c>
      <c r="B40" s="1"/>
      <c r="C40" s="1"/>
      <c r="D40" s="1"/>
      <c r="E40" s="1"/>
      <c r="F40" s="7">
        <f>ROUND(F2+F25+F34+F39,5)</f>
        <v>1756246.03</v>
      </c>
    </row>
    <row r="41" spans="1:6" ht="15.75" thickTop="1" x14ac:dyDescent="0.25">
      <c r="A41" s="1" t="s">
        <v>40</v>
      </c>
      <c r="B41" s="1"/>
      <c r="C41" s="1"/>
      <c r="D41" s="1"/>
      <c r="E41" s="1"/>
      <c r="F41" s="2"/>
    </row>
    <row r="42" spans="1:6" x14ac:dyDescent="0.25">
      <c r="A42" s="1"/>
      <c r="B42" s="1" t="s">
        <v>41</v>
      </c>
      <c r="C42" s="1"/>
      <c r="D42" s="1"/>
      <c r="E42" s="1"/>
      <c r="F42" s="2"/>
    </row>
    <row r="43" spans="1:6" x14ac:dyDescent="0.25">
      <c r="A43" s="1"/>
      <c r="B43" s="1"/>
      <c r="C43" s="1" t="s">
        <v>42</v>
      </c>
      <c r="D43" s="1"/>
      <c r="E43" s="1"/>
      <c r="F43" s="2"/>
    </row>
    <row r="44" spans="1:6" x14ac:dyDescent="0.25">
      <c r="A44" s="1"/>
      <c r="B44" s="1"/>
      <c r="C44" s="1"/>
      <c r="D44" s="1" t="s">
        <v>43</v>
      </c>
      <c r="E44" s="1"/>
      <c r="F44" s="2"/>
    </row>
    <row r="45" spans="1:6" x14ac:dyDescent="0.25">
      <c r="A45" s="1"/>
      <c r="B45" s="1"/>
      <c r="C45" s="1"/>
      <c r="D45" s="1"/>
      <c r="E45" s="1" t="s">
        <v>44</v>
      </c>
      <c r="F45" s="2">
        <v>29069.95</v>
      </c>
    </row>
    <row r="46" spans="1:6" x14ac:dyDescent="0.25">
      <c r="A46" s="1"/>
      <c r="B46" s="1"/>
      <c r="C46" s="1"/>
      <c r="D46" s="1"/>
      <c r="E46" s="1" t="s">
        <v>45</v>
      </c>
      <c r="F46" s="2">
        <v>90.22</v>
      </c>
    </row>
    <row r="47" spans="1:6" ht="15.75" thickBot="1" x14ac:dyDescent="0.3">
      <c r="A47" s="1"/>
      <c r="B47" s="1"/>
      <c r="C47" s="1"/>
      <c r="D47" s="1"/>
      <c r="E47" s="1" t="s">
        <v>46</v>
      </c>
      <c r="F47" s="4">
        <v>35462.519999999997</v>
      </c>
    </row>
    <row r="48" spans="1:6" ht="15.75" thickBot="1" x14ac:dyDescent="0.3">
      <c r="A48" s="1"/>
      <c r="B48" s="1"/>
      <c r="C48" s="1"/>
      <c r="D48" s="1" t="s">
        <v>47</v>
      </c>
      <c r="E48" s="1"/>
      <c r="F48" s="6">
        <f>ROUND(SUM(F44:F47),5)</f>
        <v>64622.69</v>
      </c>
    </row>
    <row r="49" spans="1:6" ht="15.75" thickBot="1" x14ac:dyDescent="0.3">
      <c r="A49" s="1"/>
      <c r="B49" s="1"/>
      <c r="C49" s="1" t="s">
        <v>48</v>
      </c>
      <c r="D49" s="1"/>
      <c r="E49" s="1"/>
      <c r="F49" s="5">
        <f>ROUND(F43+F48,5)</f>
        <v>64622.69</v>
      </c>
    </row>
    <row r="50" spans="1:6" x14ac:dyDescent="0.25">
      <c r="A50" s="1"/>
      <c r="B50" s="1" t="s">
        <v>49</v>
      </c>
      <c r="C50" s="1"/>
      <c r="D50" s="1"/>
      <c r="E50" s="1"/>
      <c r="F50" s="2">
        <f>ROUND(F42+F49,5)</f>
        <v>64622.69</v>
      </c>
    </row>
    <row r="51" spans="1:6" x14ac:dyDescent="0.25">
      <c r="A51" s="1"/>
      <c r="B51" s="1" t="s">
        <v>50</v>
      </c>
      <c r="C51" s="1"/>
      <c r="D51" s="1"/>
      <c r="E51" s="1"/>
      <c r="F51" s="2"/>
    </row>
    <row r="52" spans="1:6" x14ac:dyDescent="0.25">
      <c r="A52" s="1"/>
      <c r="B52" s="1"/>
      <c r="C52" s="1" t="s">
        <v>51</v>
      </c>
      <c r="D52" s="1"/>
      <c r="E52" s="1"/>
      <c r="F52" s="2">
        <v>1147494.3</v>
      </c>
    </row>
    <row r="53" spans="1:6" x14ac:dyDescent="0.25">
      <c r="A53" s="1"/>
      <c r="B53" s="1"/>
      <c r="C53" s="1" t="s">
        <v>52</v>
      </c>
      <c r="D53" s="1"/>
      <c r="E53" s="1"/>
      <c r="F53" s="2">
        <v>365127.26</v>
      </c>
    </row>
    <row r="54" spans="1:6" x14ac:dyDescent="0.25">
      <c r="A54" s="1"/>
      <c r="B54" s="1"/>
      <c r="C54" s="1" t="s">
        <v>53</v>
      </c>
      <c r="D54" s="1"/>
      <c r="E54" s="1"/>
      <c r="F54" s="2">
        <v>300</v>
      </c>
    </row>
    <row r="55" spans="1:6" ht="15.75" thickBot="1" x14ac:dyDescent="0.3">
      <c r="A55" s="1"/>
      <c r="B55" s="1"/>
      <c r="C55" s="1" t="s">
        <v>54</v>
      </c>
      <c r="D55" s="1"/>
      <c r="E55" s="1"/>
      <c r="F55" s="4">
        <v>178701.78</v>
      </c>
    </row>
    <row r="56" spans="1:6" ht="15.75" thickBot="1" x14ac:dyDescent="0.3">
      <c r="A56" s="1"/>
      <c r="B56" s="1" t="s">
        <v>55</v>
      </c>
      <c r="C56" s="1"/>
      <c r="D56" s="1"/>
      <c r="E56" s="1"/>
      <c r="F56" s="6">
        <f>ROUND(SUM(F51:F55),5)</f>
        <v>1691623.34</v>
      </c>
    </row>
    <row r="57" spans="1:6" s="8" customFormat="1" ht="12" thickBot="1" x14ac:dyDescent="0.25">
      <c r="A57" s="1" t="s">
        <v>56</v>
      </c>
      <c r="B57" s="1"/>
      <c r="C57" s="1"/>
      <c r="D57" s="1"/>
      <c r="E57" s="1"/>
      <c r="F57" s="7">
        <f>ROUND(F41+F50+F56,5)</f>
        <v>1756246.03</v>
      </c>
    </row>
    <row r="58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March 31,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2017-07-22T00:52:33Z</cp:lastPrinted>
  <dcterms:created xsi:type="dcterms:W3CDTF">2017-07-22T00:52:06Z</dcterms:created>
  <dcterms:modified xsi:type="dcterms:W3CDTF">2017-07-22T00:53:08Z</dcterms:modified>
</cp:coreProperties>
</file>